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020" windowHeight="119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PRIHODA'!$A$1:$H$41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<sst xmlns="http://schemas.openxmlformats.org/spreadsheetml/2006/main" count="169" uniqueCount="83">
  <si>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</si>
  <si>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</si>
  <si>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</si>
  <si>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</si>
  <si>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</si>
  <si>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</si>
  <si>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</si>
  <si>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</si>
  <si>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</si>
  <si>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</si>
  <si>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</si>
  <si>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</si>
  <si>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</si>
  <si>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</si>
  <si>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</si>
  <si>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</si>
  <si>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</si>
  <si>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</si>
  <si>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</si>
  <si>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</si>
  <si>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</si>
  <si>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</si>
  <si>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</si>
  <si>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</si>
  <si>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</si>
  <si>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</si>
  <si>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</si>
  <si>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</si>
  <si>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</si>
  <si>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</si>
  <si>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</si>
  <si>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</si>
  <si>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</si>
  <si>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</si>
  <si>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</si>
  <si>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</si>
  <si>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</si>
  <si>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</si>
  <si>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</si>
  <si>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</si>
  <si>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</si>
  <si>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</si>
  <si>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</si>
  <si>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</si>
  <si>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</si>
  <si>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</si>
  <si>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</si>
  <si>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K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</si>
  <si>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</si>
  <si>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</si>
  <si>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</si>
  <si>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</si>
  <si>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</si>
  <si>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</si>
  <si>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</si>
  <si>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</si>
  <si>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</si>
  <si>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</si>
  <si>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</si>
  <si>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PUČKO OTVORENO UČILIŠTE SLATINAA</t>
  </si>
  <si>
    <t>Naziv aktivnosti A100050 Redovna djelatnost Pučkog otvorenog učilišta</t>
  </si>
  <si>
    <t>Naknade troškova osobama izvan rad odnosa</t>
  </si>
  <si>
    <t>Naziv aktivnosti Poticanje filmskog amaterizma</t>
  </si>
  <si>
    <t>UKUPNO:</t>
  </si>
  <si>
    <t>Prijedlog plana 
za 2020.</t>
  </si>
  <si>
    <t>Projekcija plana
za 2021.</t>
  </si>
  <si>
    <t>Projekcija plana 
za 2022.</t>
  </si>
  <si>
    <t>2022.</t>
  </si>
  <si>
    <t>Ukupno prihodi i primici za 2022.</t>
  </si>
  <si>
    <t>PROJEKCIJA PLANA ZA 2022.</t>
  </si>
  <si>
    <t>Naziv projekta K100020 Nabava opreme</t>
  </si>
  <si>
    <t>Naziv aktivnosti T100070 Poticanje kazališnog amaterizma</t>
  </si>
  <si>
    <t>PRIJEDLOG PLANA ZA 2021.</t>
  </si>
  <si>
    <t>PROJEKCIJA PLANA ZA 2023.</t>
  </si>
  <si>
    <t>IZDACI ZA FINANCIJSKU IMOVINU</t>
  </si>
  <si>
    <t>Otplata glavnice po financijskom leas</t>
  </si>
  <si>
    <t xml:space="preserve">Naziv projekta </t>
  </si>
  <si>
    <t>Prijedlog plana 
za 2021.</t>
  </si>
  <si>
    <t>Projekcija plana
za 2022.</t>
  </si>
  <si>
    <t>Projekcija plana 
za 2023.</t>
  </si>
  <si>
    <t>2023.</t>
  </si>
  <si>
    <t>Ukupno prihodi i primici za 2023.</t>
  </si>
  <si>
    <t>FINANCIJSKI PLAN PUČKOG OTVORENOG UČILIŠTA SLATINA ZA 2021. I                                                                                                                                                PROJEKCIJA PLANA ZA  2022. I 2023.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</si>
</sst>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.00\ &quot;kn&quot;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 applyProtection="1">
      <alignment horizont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38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933825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933825"/>
          <a:ext cx="10382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10425"/>
          <a:ext cx="1047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10425"/>
          <a:ext cx="1038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J5" sqref="J5"/>
    </sheetView>
  </sheetViews>
  <sheetFormatPr defaultColWidth="11.421875" defaultRowHeight="12.75"/>
  <cols>
    <col min="1" max="2" width="4.28125" style="15" customWidth="1"/>
    <col min="3" max="3" width="5.57421875" style="15" customWidth="1"/>
    <col min="4" max="4" width="5.28125" style="92" customWidth="1"/>
    <col min="5" max="5" width="44.7109375" style="15" customWidth="1"/>
    <col min="6" max="6" width="15.8515625" style="15" bestFit="1" customWidth="1"/>
    <col min="7" max="7" width="17.28125" style="15" customWidth="1"/>
    <col min="8" max="8" width="16.7109375" style="15" customWidth="1"/>
    <col min="9" max="9" width="11.421875" style="15" customWidth="1"/>
    <col min="10" max="10" width="16.28125" style="15" bestFit="1" customWidth="1"/>
    <col min="11" max="11" width="21.7109375" style="15" bestFit="1" customWidth="1"/>
    <col min="12" max="16384" width="11.421875" style="15" customWidth="1"/>
  </cols>
  <sheetData>
    <row r="2" spans="1:8" ht="13.5">
      <c r="A2" s="135"/>
      <c r="B2" s="135"/>
      <c r="C2" s="135"/>
      <c r="D2" s="135"/>
      <c r="E2" s="135"/>
      <c r="F2" s="135"/>
      <c r="G2" s="135"/>
      <c r="H2" s="135"/>
    </row>
    <row r="3" spans="1:8" ht="48" customHeight="1">
      <c r="A3" s="128" t="s">
        <v>82</v>
      </c>
      <c r="B3" s="128"/>
      <c r="C3" s="128"/>
      <c r="D3" s="128"/>
      <c r="E3" s="128"/>
      <c r="F3" s="128"/>
      <c r="G3" s="128"/>
      <c r="H3" s="128"/>
    </row>
    <row r="4" spans="1:8" s="79" customFormat="1" ht="26.25" customHeight="1">
      <c r="A4" s="128" t="s">
        <v>41</v>
      </c>
      <c r="B4" s="128"/>
      <c r="C4" s="128"/>
      <c r="D4" s="128"/>
      <c r="E4" s="128"/>
      <c r="F4" s="128"/>
      <c r="G4" s="136"/>
      <c r="H4" s="136"/>
    </row>
    <row r="5" spans="1:5" ht="15.75" customHeight="1">
      <c r="A5" s="80"/>
      <c r="B5" s="81"/>
      <c r="C5" s="81"/>
      <c r="D5" s="81"/>
      <c r="E5" s="81"/>
    </row>
    <row r="6" spans="1:9" ht="27.75" customHeight="1">
      <c r="A6" s="82"/>
      <c r="B6" s="83"/>
      <c r="C6" s="83"/>
      <c r="D6" s="84"/>
      <c r="E6" s="85"/>
      <c r="F6" s="86" t="s">
        <v>77</v>
      </c>
      <c r="G6" s="86" t="s">
        <v>78</v>
      </c>
      <c r="H6" s="87" t="s">
        <v>79</v>
      </c>
      <c r="I6" s="88"/>
    </row>
    <row r="7" spans="1:9" ht="27.75" customHeight="1">
      <c r="A7" s="137" t="s">
        <v>43</v>
      </c>
      <c r="B7" s="123"/>
      <c r="C7" s="123"/>
      <c r="D7" s="123"/>
      <c r="E7" s="138"/>
      <c r="F7" s="106">
        <v>2013554.41</v>
      </c>
      <c r="G7" s="106">
        <v>2015826.53</v>
      </c>
      <c r="H7" s="106">
        <v>1982752</v>
      </c>
      <c r="I7" s="103"/>
    </row>
    <row r="8" spans="1:8" ht="22.5" customHeight="1">
      <c r="A8" s="120" t="s">
        <v>0</v>
      </c>
      <c r="B8" s="121"/>
      <c r="C8" s="121"/>
      <c r="D8" s="121"/>
      <c r="E8" s="127"/>
      <c r="F8" s="109">
        <v>2013554.41</v>
      </c>
      <c r="G8" s="109">
        <v>2015827</v>
      </c>
      <c r="H8" s="109">
        <v>1982752</v>
      </c>
    </row>
    <row r="9" spans="1:8" ht="22.5" customHeight="1">
      <c r="A9" s="139" t="s">
        <v>48</v>
      </c>
      <c r="B9" s="127"/>
      <c r="C9" s="127"/>
      <c r="D9" s="127"/>
      <c r="E9" s="127"/>
      <c r="F9" s="109"/>
      <c r="G9" s="109"/>
      <c r="H9" s="109"/>
    </row>
    <row r="10" spans="1:8" ht="22.5" customHeight="1">
      <c r="A10" s="105" t="s">
        <v>44</v>
      </c>
      <c r="B10" s="108"/>
      <c r="C10" s="108"/>
      <c r="D10" s="108"/>
      <c r="E10" s="108"/>
      <c r="F10" s="106">
        <v>2105819.41</v>
      </c>
      <c r="G10" s="106">
        <v>2108092</v>
      </c>
      <c r="H10" s="106">
        <v>2075017</v>
      </c>
    </row>
    <row r="11" spans="1:10" ht="22.5" customHeight="1">
      <c r="A11" s="124" t="s">
        <v>1</v>
      </c>
      <c r="B11" s="121"/>
      <c r="C11" s="121"/>
      <c r="D11" s="121"/>
      <c r="E11" s="125"/>
      <c r="F11" s="109"/>
      <c r="G11" s="109"/>
      <c r="H11" s="90"/>
      <c r="I11" s="69"/>
      <c r="J11" s="69"/>
    </row>
    <row r="12" spans="1:10" ht="22.5" customHeight="1">
      <c r="A12" s="126" t="s">
        <v>50</v>
      </c>
      <c r="B12" s="127"/>
      <c r="C12" s="127"/>
      <c r="D12" s="127"/>
      <c r="E12" s="127"/>
      <c r="F12" s="89"/>
      <c r="G12" s="89"/>
      <c r="H12" s="90"/>
      <c r="I12" s="69"/>
      <c r="J12" s="69"/>
    </row>
    <row r="13" spans="1:10" ht="22.5" customHeight="1">
      <c r="A13" s="122" t="s">
        <v>2</v>
      </c>
      <c r="B13" s="123"/>
      <c r="C13" s="123"/>
      <c r="D13" s="123"/>
      <c r="E13" s="123"/>
      <c r="F13" s="107">
        <f>+F7-F10</f>
        <v>-92265.00000000023</v>
      </c>
      <c r="G13" s="107">
        <f>+G7-G10</f>
        <v>-92265.46999999997</v>
      </c>
      <c r="H13" s="107">
        <f>+H7-H10</f>
        <v>-92265</v>
      </c>
      <c r="J13" s="69"/>
    </row>
    <row r="14" spans="1:8" ht="25.5" customHeight="1">
      <c r="A14" s="128"/>
      <c r="B14" s="1"/>
      <c r="C14" s="1"/>
      <c r="D14" s="1"/>
      <c r="E14" s="1"/>
      <c r="F14" s="2"/>
      <c r="G14" s="2"/>
      <c r="H14" s="2"/>
    </row>
    <row r="15" spans="1:10" ht="27.75" customHeight="1">
      <c r="A15" s="82"/>
      <c r="B15" s="83"/>
      <c r="C15" s="83"/>
      <c r="D15" s="84"/>
      <c r="E15" s="85"/>
      <c r="F15" s="86" t="s">
        <v>54</v>
      </c>
      <c r="G15" s="86" t="s">
        <v>55</v>
      </c>
      <c r="H15" s="87" t="s">
        <v>56</v>
      </c>
      <c r="J15" s="69"/>
    </row>
    <row r="16" spans="1:10" ht="30.75" customHeight="1">
      <c r="A16" s="129" t="s">
        <v>51</v>
      </c>
      <c r="B16" s="130"/>
      <c r="C16" s="130"/>
      <c r="D16" s="130"/>
      <c r="E16" s="131"/>
      <c r="F16" s="110"/>
      <c r="G16" s="110"/>
      <c r="H16" s="111"/>
      <c r="J16" s="69"/>
    </row>
    <row r="17" spans="1:10" ht="34.5" customHeight="1">
      <c r="A17" s="132" t="s">
        <v>52</v>
      </c>
      <c r="B17" s="133"/>
      <c r="C17" s="133"/>
      <c r="D17" s="133"/>
      <c r="E17" s="134"/>
      <c r="F17" s="112">
        <v>92265</v>
      </c>
      <c r="G17" s="112">
        <v>92265</v>
      </c>
      <c r="H17" s="107">
        <v>92265</v>
      </c>
      <c r="J17" s="69"/>
    </row>
    <row r="18" spans="1:10" s="74" customFormat="1" ht="25.5" customHeight="1">
      <c r="A18" s="3"/>
      <c r="B18" s="1"/>
      <c r="C18" s="1"/>
      <c r="D18" s="1"/>
      <c r="E18" s="1"/>
      <c r="F18" s="2"/>
      <c r="G18" s="2"/>
      <c r="H18" s="2"/>
      <c r="J18" s="113"/>
    </row>
    <row r="19" spans="1:11" s="74" customFormat="1" ht="27.75" customHeight="1">
      <c r="A19" s="82"/>
      <c r="B19" s="83"/>
      <c r="C19" s="83"/>
      <c r="D19" s="84"/>
      <c r="E19" s="85"/>
      <c r="F19" s="86" t="s">
        <v>64</v>
      </c>
      <c r="G19" s="86" t="s">
        <v>65</v>
      </c>
      <c r="H19" s="87" t="s">
        <v>66</v>
      </c>
      <c r="J19" s="113"/>
      <c r="K19" s="113"/>
    </row>
    <row r="20" spans="1:10" s="74" customFormat="1" ht="22.5" customHeight="1">
      <c r="A20" s="120" t="s">
        <v>3</v>
      </c>
      <c r="B20" s="121"/>
      <c r="C20" s="121"/>
      <c r="D20" s="121"/>
      <c r="E20" s="121"/>
      <c r="F20" s="89"/>
      <c r="G20" s="89"/>
      <c r="H20" s="89"/>
      <c r="J20" s="113"/>
    </row>
    <row r="21" spans="1:8" s="74" customFormat="1" ht="33.75" customHeight="1">
      <c r="A21" s="120" t="s">
        <v>4</v>
      </c>
      <c r="B21" s="121"/>
      <c r="C21" s="121"/>
      <c r="D21" s="121"/>
      <c r="E21" s="121"/>
      <c r="F21" s="89"/>
      <c r="G21" s="89"/>
      <c r="H21" s="89"/>
    </row>
    <row r="22" spans="1:11" s="74" customFormat="1" ht="22.5" customHeight="1">
      <c r="A22" s="122" t="s">
        <v>5</v>
      </c>
      <c r="B22" s="123"/>
      <c r="C22" s="123"/>
      <c r="D22" s="123"/>
      <c r="E22" s="123"/>
      <c r="F22" s="106">
        <f>F20-F21</f>
        <v>0</v>
      </c>
      <c r="G22" s="106">
        <f>G20-G21</f>
        <v>0</v>
      </c>
      <c r="H22" s="106">
        <f>H20-H21</f>
        <v>0</v>
      </c>
      <c r="J22" s="114"/>
      <c r="K22" s="113"/>
    </row>
    <row r="23" spans="1:8" s="74" customFormat="1" ht="25.5" customHeight="1">
      <c r="A23" s="3"/>
      <c r="B23" s="1"/>
      <c r="C23" s="1"/>
      <c r="D23" s="1"/>
      <c r="E23" s="1"/>
      <c r="F23" s="2"/>
      <c r="G23" s="2"/>
      <c r="H23" s="2"/>
    </row>
    <row r="24" spans="1:8" s="74" customFormat="1" ht="22.5" customHeight="1">
      <c r="A24" s="124" t="s">
        <v>6</v>
      </c>
      <c r="B24" s="121"/>
      <c r="C24" s="121"/>
      <c r="D24" s="121"/>
      <c r="E24" s="121"/>
      <c r="F24" s="89" t="str">
        <f>IF((F13+F17+F22)&lt;&gt;0,"NESLAGANJE ZBROJA",(F13+F17+F22))</f>
        <v>NESLAGANJE ZBROJA</v>
      </c>
      <c r="G24" s="89" t="str">
        <f>IF((G13+G17+G22)&lt;&gt;0,"NESLAGANJE ZBROJA",(G13+G17+G22))</f>
        <v>NESLAGANJE ZBROJA</v>
      </c>
      <c r="H24" s="89">
        <f>IF((H13+H17+H22)&lt;&gt;0,"NESLAGANJE ZBROJA",(H13+H17+H22))</f>
        <v>0</v>
      </c>
    </row>
    <row r="25" spans="1:5" s="74" customFormat="1" ht="18" customHeight="1">
      <c r="A25" s="91"/>
      <c r="B25" s="81"/>
      <c r="C25" s="81"/>
      <c r="D25" s="81"/>
      <c r="E25" s="81"/>
    </row>
    <row r="26" spans="1:8" ht="42" customHeight="1">
      <c r="A26" s="5" t="s">
        <v>53</v>
      </c>
      <c r="B26" s="4"/>
      <c r="C26" s="4"/>
      <c r="D26" s="4"/>
      <c r="E26" s="4"/>
      <c r="F26" s="4"/>
      <c r="G26" s="4"/>
      <c r="H26" s="4"/>
    </row>
    <row r="27" ht="12.75">
      <c r="E27" s="115"/>
    </row>
    <row r="31" spans="6:8" ht="12">
      <c r="F31" s="69"/>
      <c r="G31" s="69"/>
      <c r="H31" s="69"/>
    </row>
    <row r="32" spans="6:8" ht="12">
      <c r="F32" s="69"/>
      <c r="G32" s="69"/>
      <c r="H32" s="69"/>
    </row>
    <row r="33" spans="5:8" ht="12.75">
      <c r="E33" s="116"/>
      <c r="F33" s="71"/>
      <c r="G33" s="71"/>
      <c r="H33" s="71"/>
    </row>
    <row r="34" spans="5:8" ht="12">
      <c r="E34" s="116"/>
      <c r="F34" s="69"/>
      <c r="G34" s="69"/>
      <c r="H34" s="69"/>
    </row>
    <row r="35" spans="5:8" ht="12">
      <c r="E35" s="116"/>
      <c r="F35" s="69"/>
      <c r="G35" s="69"/>
      <c r="H35" s="69"/>
    </row>
    <row r="36" spans="5:8" ht="12">
      <c r="E36" s="116"/>
      <c r="F36" s="69"/>
      <c r="G36" s="69"/>
      <c r="H36" s="69"/>
    </row>
    <row r="37" spans="5:8" ht="12">
      <c r="E37" s="116"/>
      <c r="F37" s="69"/>
      <c r="G37" s="69"/>
      <c r="H37" s="69"/>
    </row>
    <row r="38" ht="12">
      <c r="E38" s="116"/>
    </row>
    <row r="43" ht="12">
      <c r="F43" s="69"/>
    </row>
    <row r="44" ht="12">
      <c r="F44" s="69"/>
    </row>
    <row r="45" ht="12">
      <c r="F45" s="6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A15" sqref="A15"/>
    </sheetView>
  </sheetViews>
  <sheetFormatPr defaultColWidth="11.421875" defaultRowHeight="12.75"/>
  <cols>
    <col min="1" max="1" width="16.00390625" style="44" customWidth="1"/>
    <col min="2" max="3" width="17.57421875" style="44" customWidth="1"/>
    <col min="4" max="4" width="17.57421875" style="75" customWidth="1"/>
    <col min="5" max="8" width="17.57421875" style="15" customWidth="1"/>
    <col min="9" max="9" width="7.8515625" style="15" customWidth="1"/>
    <col min="10" max="10" width="14.28125" style="15" customWidth="1"/>
    <col min="11" max="11" width="7.8515625" style="15" customWidth="1"/>
    <col min="12" max="16384" width="11.421875" style="15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s="6" customFormat="1" ht="12.75" thickBot="1">
      <c r="A2" s="22"/>
      <c r="H2" s="23" t="s">
        <v>8</v>
      </c>
    </row>
    <row r="3" spans="1:8" s="6" customFormat="1" ht="26.25" thickBot="1">
      <c r="A3" s="99" t="s">
        <v>9</v>
      </c>
      <c r="B3" s="143" t="s">
        <v>57</v>
      </c>
      <c r="C3" s="144"/>
      <c r="D3" s="144"/>
      <c r="E3" s="144"/>
      <c r="F3" s="144"/>
      <c r="G3" s="144"/>
      <c r="H3" s="145"/>
    </row>
    <row r="4" spans="1:8" s="6" customFormat="1" ht="65.25" thickBot="1">
      <c r="A4" s="100" t="s">
        <v>10</v>
      </c>
      <c r="B4" s="24" t="s">
        <v>11</v>
      </c>
      <c r="C4" s="25" t="s">
        <v>12</v>
      </c>
      <c r="D4" s="25" t="s">
        <v>13</v>
      </c>
      <c r="E4" s="25" t="s">
        <v>14</v>
      </c>
      <c r="F4" s="25" t="s">
        <v>15</v>
      </c>
      <c r="G4" s="25" t="s">
        <v>49</v>
      </c>
      <c r="H4" s="26" t="s">
        <v>17</v>
      </c>
    </row>
    <row r="5" spans="1:8" s="6" customFormat="1" ht="12">
      <c r="A5" s="8">
        <v>651</v>
      </c>
      <c r="B5" s="9"/>
      <c r="C5" s="10"/>
      <c r="D5" s="11"/>
      <c r="E5" s="12"/>
      <c r="F5" s="12"/>
      <c r="G5" s="13"/>
      <c r="H5" s="14"/>
    </row>
    <row r="6" spans="1:8" s="6" customFormat="1" ht="12">
      <c r="A6" s="27">
        <v>634</v>
      </c>
      <c r="B6" s="28"/>
      <c r="C6" s="29"/>
      <c r="D6" s="29"/>
      <c r="E6" s="29">
        <v>54509</v>
      </c>
      <c r="F6" s="29"/>
      <c r="G6" s="30"/>
      <c r="H6" s="31"/>
    </row>
    <row r="7" spans="1:8" s="6" customFormat="1" ht="12">
      <c r="A7" s="27">
        <v>636</v>
      </c>
      <c r="B7" s="28"/>
      <c r="C7" s="29"/>
      <c r="D7" s="29"/>
      <c r="E7" s="29">
        <v>180000</v>
      </c>
      <c r="F7" s="29"/>
      <c r="G7" s="30"/>
      <c r="H7" s="31"/>
    </row>
    <row r="8" spans="1:8" s="6" customFormat="1" ht="12">
      <c r="A8" s="27">
        <v>661</v>
      </c>
      <c r="B8" s="28"/>
      <c r="C8" s="29">
        <v>906765</v>
      </c>
      <c r="D8" s="29"/>
      <c r="E8" s="29"/>
      <c r="F8" s="29"/>
      <c r="G8" s="30"/>
      <c r="H8" s="31"/>
    </row>
    <row r="9" spans="1:8" s="6" customFormat="1" ht="12">
      <c r="A9" s="27">
        <v>663</v>
      </c>
      <c r="B9" s="28"/>
      <c r="C9" s="29"/>
      <c r="D9" s="29"/>
      <c r="E9" s="29"/>
      <c r="F9" s="29">
        <v>10000</v>
      </c>
      <c r="G9" s="30"/>
      <c r="H9" s="31"/>
    </row>
    <row r="10" spans="1:8" s="6" customFormat="1" ht="12">
      <c r="A10" s="27">
        <v>671</v>
      </c>
      <c r="B10" s="28">
        <v>862280</v>
      </c>
      <c r="C10" s="29"/>
      <c r="D10" s="29"/>
      <c r="E10" s="29"/>
      <c r="F10" s="29"/>
      <c r="G10" s="30"/>
      <c r="H10" s="31"/>
    </row>
    <row r="11" spans="1:8" s="6" customFormat="1" ht="12">
      <c r="A11" s="27">
        <v>673</v>
      </c>
      <c r="B11" s="28"/>
      <c r="C11" s="29"/>
      <c r="D11" s="29"/>
      <c r="E11" s="29"/>
      <c r="F11" s="29"/>
      <c r="G11" s="30"/>
      <c r="H11" s="31"/>
    </row>
    <row r="12" spans="1:8" s="6" customFormat="1" ht="12">
      <c r="A12" s="27">
        <v>922</v>
      </c>
      <c r="B12" s="28"/>
      <c r="C12" s="29">
        <v>92265</v>
      </c>
      <c r="D12" s="29"/>
      <c r="E12" s="29"/>
      <c r="F12" s="29"/>
      <c r="G12" s="30"/>
      <c r="H12" s="31"/>
    </row>
    <row r="13" spans="1:8" s="6" customFormat="1" ht="12.75" thickBot="1">
      <c r="A13" s="33"/>
      <c r="B13" s="34"/>
      <c r="C13" s="35"/>
      <c r="D13" s="35"/>
      <c r="E13" s="35"/>
      <c r="F13" s="35"/>
      <c r="G13" s="36"/>
      <c r="H13" s="37"/>
    </row>
    <row r="14" spans="1:8" s="6" customFormat="1" ht="30" customHeight="1" thickBot="1">
      <c r="A14" s="38" t="s">
        <v>18</v>
      </c>
      <c r="B14" s="39">
        <v>862280</v>
      </c>
      <c r="C14" s="40">
        <v>999030</v>
      </c>
      <c r="D14" s="41">
        <f>D5</f>
        <v>0</v>
      </c>
      <c r="E14" s="40">
        <v>234509</v>
      </c>
      <c r="F14" s="41">
        <v>10000</v>
      </c>
      <c r="G14" s="40">
        <v>0</v>
      </c>
      <c r="H14" s="42">
        <v>0</v>
      </c>
    </row>
    <row r="15" spans="1:8" s="6" customFormat="1" ht="28.5" customHeight="1" thickBot="1">
      <c r="A15" s="38" t="s">
        <v>58</v>
      </c>
      <c r="B15" s="140">
        <f>B14+C14+D14+E14+F14+G14+H14</f>
        <v>2105819</v>
      </c>
      <c r="C15" s="141"/>
      <c r="D15" s="141"/>
      <c r="E15" s="141"/>
      <c r="F15" s="141"/>
      <c r="G15" s="141"/>
      <c r="H15" s="142"/>
    </row>
    <row r="16" spans="1:8" ht="12.75" thickBot="1">
      <c r="A16" s="19"/>
      <c r="B16" s="19"/>
      <c r="C16" s="19"/>
      <c r="D16" s="20"/>
      <c r="E16" s="43"/>
      <c r="H16" s="23"/>
    </row>
    <row r="17" spans="1:8" ht="24" customHeight="1" thickBot="1">
      <c r="A17" s="101" t="s">
        <v>9</v>
      </c>
      <c r="B17" s="143" t="s">
        <v>67</v>
      </c>
      <c r="C17" s="144"/>
      <c r="D17" s="144"/>
      <c r="E17" s="144"/>
      <c r="F17" s="144"/>
      <c r="G17" s="144"/>
      <c r="H17" s="145"/>
    </row>
    <row r="18" spans="1:8" ht="65.25" thickBot="1">
      <c r="A18" s="102" t="s">
        <v>10</v>
      </c>
      <c r="B18" s="24" t="s">
        <v>11</v>
      </c>
      <c r="C18" s="25" t="s">
        <v>12</v>
      </c>
      <c r="D18" s="25" t="s">
        <v>13</v>
      </c>
      <c r="E18" s="25" t="s">
        <v>14</v>
      </c>
      <c r="F18" s="25" t="s">
        <v>15</v>
      </c>
      <c r="G18" s="25" t="s">
        <v>49</v>
      </c>
      <c r="H18" s="26" t="s">
        <v>17</v>
      </c>
    </row>
    <row r="19" spans="1:8" ht="12">
      <c r="A19" s="8">
        <v>63</v>
      </c>
      <c r="B19" s="9"/>
      <c r="C19" s="10"/>
      <c r="D19" s="11"/>
      <c r="E19" s="12">
        <v>234509</v>
      </c>
      <c r="F19" s="12">
        <v>10000</v>
      </c>
      <c r="G19" s="13"/>
      <c r="H19" s="14"/>
    </row>
    <row r="20" spans="1:8" ht="12">
      <c r="A20" s="27">
        <v>66</v>
      </c>
      <c r="B20" s="28"/>
      <c r="C20" s="29"/>
      <c r="D20" s="29"/>
      <c r="E20" s="29"/>
      <c r="F20" s="29"/>
      <c r="G20" s="30"/>
      <c r="H20" s="31"/>
    </row>
    <row r="21" spans="1:8" ht="12">
      <c r="A21" s="27">
        <v>67</v>
      </c>
      <c r="B21" s="28">
        <v>862280</v>
      </c>
      <c r="C21" s="29">
        <v>909038</v>
      </c>
      <c r="D21" s="29"/>
      <c r="E21" s="29"/>
      <c r="F21" s="29"/>
      <c r="G21" s="30"/>
      <c r="H21" s="31"/>
    </row>
    <row r="22" spans="1:8" ht="12">
      <c r="A22" s="27">
        <v>92</v>
      </c>
      <c r="B22" s="28"/>
      <c r="C22" s="29">
        <v>92265</v>
      </c>
      <c r="D22" s="29"/>
      <c r="E22" s="29"/>
      <c r="F22" s="29"/>
      <c r="G22" s="30"/>
      <c r="H22" s="31"/>
    </row>
    <row r="23" spans="1:8" ht="12">
      <c r="A23" s="27"/>
      <c r="B23" s="28"/>
      <c r="C23" s="29"/>
      <c r="D23" s="29"/>
      <c r="E23" s="29"/>
      <c r="F23" s="29"/>
      <c r="G23" s="30"/>
      <c r="H23" s="31"/>
    </row>
    <row r="24" spans="1:8" ht="12">
      <c r="A24" s="27"/>
      <c r="B24" s="28"/>
      <c r="C24" s="29"/>
      <c r="D24" s="29"/>
      <c r="E24" s="29"/>
      <c r="F24" s="29"/>
      <c r="G24" s="30"/>
      <c r="H24" s="31"/>
    </row>
    <row r="25" spans="1:8" ht="12">
      <c r="A25" s="27"/>
      <c r="B25" s="28"/>
      <c r="C25" s="29"/>
      <c r="D25" s="29"/>
      <c r="E25" s="29"/>
      <c r="F25" s="29"/>
      <c r="G25" s="30"/>
      <c r="H25" s="31"/>
    </row>
    <row r="26" spans="1:8" ht="12.75" thickBot="1">
      <c r="A26" s="32"/>
      <c r="B26" s="28"/>
      <c r="C26" s="29"/>
      <c r="D26" s="29"/>
      <c r="E26" s="29"/>
      <c r="F26" s="29"/>
      <c r="G26" s="30"/>
      <c r="H26" s="31"/>
    </row>
    <row r="27" spans="1:8" s="6" customFormat="1" ht="30" customHeight="1" thickBot="1">
      <c r="A27" s="38" t="s">
        <v>18</v>
      </c>
      <c r="B27" s="39">
        <f>B21</f>
        <v>862280</v>
      </c>
      <c r="C27" s="40">
        <v>1001303</v>
      </c>
      <c r="D27" s="41">
        <f>D19</f>
        <v>0</v>
      </c>
      <c r="E27" s="40">
        <v>234509</v>
      </c>
      <c r="F27" s="41">
        <v>10000</v>
      </c>
      <c r="G27" s="40">
        <v>0</v>
      </c>
      <c r="H27" s="42">
        <v>0</v>
      </c>
    </row>
    <row r="28" spans="1:8" s="6" customFormat="1" ht="28.5" customHeight="1" thickBot="1">
      <c r="A28" s="38" t="s">
        <v>68</v>
      </c>
      <c r="B28" s="140">
        <f>B27+C27+D27+E27+F27+G27+H27</f>
        <v>2108092</v>
      </c>
      <c r="C28" s="141"/>
      <c r="D28" s="141"/>
      <c r="E28" s="141"/>
      <c r="F28" s="141"/>
      <c r="G28" s="141"/>
      <c r="H28" s="142"/>
    </row>
    <row r="29" spans="4:5" ht="13.5" thickBot="1">
      <c r="D29" s="45"/>
      <c r="E29" s="46"/>
    </row>
    <row r="30" spans="1:8" ht="26.25" thickBot="1">
      <c r="A30" s="101" t="s">
        <v>9</v>
      </c>
      <c r="B30" s="143" t="s">
        <v>80</v>
      </c>
      <c r="C30" s="144"/>
      <c r="D30" s="144"/>
      <c r="E30" s="144"/>
      <c r="F30" s="144"/>
      <c r="G30" s="144"/>
      <c r="H30" s="145"/>
    </row>
    <row r="31" spans="1:8" ht="65.25" thickBot="1">
      <c r="A31" s="102" t="s">
        <v>10</v>
      </c>
      <c r="B31" s="24" t="s">
        <v>11</v>
      </c>
      <c r="C31" s="25" t="s">
        <v>12</v>
      </c>
      <c r="D31" s="25" t="s">
        <v>13</v>
      </c>
      <c r="E31" s="25" t="s">
        <v>14</v>
      </c>
      <c r="F31" s="25" t="s">
        <v>15</v>
      </c>
      <c r="G31" s="25" t="s">
        <v>49</v>
      </c>
      <c r="H31" s="26" t="s">
        <v>17</v>
      </c>
    </row>
    <row r="32" spans="1:8" ht="12">
      <c r="A32" s="8">
        <v>63</v>
      </c>
      <c r="B32" s="9"/>
      <c r="C32" s="10"/>
      <c r="D32" s="11"/>
      <c r="E32" s="12">
        <v>234509</v>
      </c>
      <c r="F32" s="12">
        <v>10000</v>
      </c>
      <c r="G32" s="13"/>
      <c r="H32" s="14"/>
    </row>
    <row r="33" spans="1:8" ht="12">
      <c r="A33" s="27">
        <v>66</v>
      </c>
      <c r="B33" s="28"/>
      <c r="C33" s="29">
        <v>875963</v>
      </c>
      <c r="D33" s="29"/>
      <c r="E33" s="29"/>
      <c r="F33" s="29"/>
      <c r="G33" s="30"/>
      <c r="H33" s="31"/>
    </row>
    <row r="34" spans="1:8" ht="12">
      <c r="A34" s="27">
        <v>67</v>
      </c>
      <c r="B34" s="28">
        <v>862280</v>
      </c>
      <c r="C34" s="29"/>
      <c r="D34" s="29"/>
      <c r="E34" s="29"/>
      <c r="F34" s="29"/>
      <c r="G34" s="30"/>
      <c r="H34" s="31"/>
    </row>
    <row r="35" spans="1:8" ht="12">
      <c r="A35" s="27">
        <v>92</v>
      </c>
      <c r="B35" s="28"/>
      <c r="C35" s="29">
        <v>92265</v>
      </c>
      <c r="D35" s="29"/>
      <c r="E35" s="29"/>
      <c r="F35" s="29"/>
      <c r="G35" s="30"/>
      <c r="H35" s="31"/>
    </row>
    <row r="36" spans="1:8" ht="12">
      <c r="A36" s="27"/>
      <c r="B36" s="28"/>
      <c r="C36" s="29"/>
      <c r="D36" s="29"/>
      <c r="E36" s="29"/>
      <c r="F36" s="29"/>
      <c r="G36" s="30"/>
      <c r="H36" s="31"/>
    </row>
    <row r="37" spans="1:8" ht="13.5" customHeight="1">
      <c r="A37" s="27"/>
      <c r="B37" s="28"/>
      <c r="C37" s="29"/>
      <c r="D37" s="29"/>
      <c r="E37" s="29"/>
      <c r="F37" s="29"/>
      <c r="G37" s="30"/>
      <c r="H37" s="31"/>
    </row>
    <row r="38" spans="1:8" ht="13.5" customHeight="1">
      <c r="A38" s="27"/>
      <c r="B38" s="28"/>
      <c r="C38" s="29"/>
      <c r="D38" s="29"/>
      <c r="E38" s="29"/>
      <c r="F38" s="29"/>
      <c r="G38" s="30"/>
      <c r="H38" s="31"/>
    </row>
    <row r="39" spans="1:8" ht="13.5" customHeight="1" thickBot="1">
      <c r="A39" s="32"/>
      <c r="B39" s="28"/>
      <c r="C39" s="29"/>
      <c r="D39" s="29"/>
      <c r="E39" s="29"/>
      <c r="F39" s="29"/>
      <c r="G39" s="30"/>
      <c r="H39" s="31"/>
    </row>
    <row r="40" spans="1:8" s="6" customFormat="1" ht="30" customHeight="1" thickBot="1">
      <c r="A40" s="38" t="s">
        <v>18</v>
      </c>
      <c r="B40" s="39">
        <f>B34</f>
        <v>862280</v>
      </c>
      <c r="C40" s="40">
        <v>968228</v>
      </c>
      <c r="D40" s="41">
        <f>D32</f>
        <v>0</v>
      </c>
      <c r="E40" s="40">
        <v>234509</v>
      </c>
      <c r="F40" s="41">
        <v>10000</v>
      </c>
      <c r="G40" s="40">
        <v>0</v>
      </c>
      <c r="H40" s="42">
        <v>0</v>
      </c>
    </row>
    <row r="41" spans="1:8" s="6" customFormat="1" ht="28.5" customHeight="1" thickBot="1">
      <c r="A41" s="38" t="s">
        <v>81</v>
      </c>
      <c r="B41" s="140">
        <f>B40+C40+D40+E40+F40+G40+H40</f>
        <v>2075017</v>
      </c>
      <c r="C41" s="141"/>
      <c r="D41" s="141"/>
      <c r="E41" s="141"/>
      <c r="F41" s="141"/>
      <c r="G41" s="141"/>
      <c r="H41" s="142"/>
    </row>
    <row r="42" spans="3:5" ht="13.5" customHeight="1">
      <c r="C42" s="47"/>
      <c r="D42" s="45"/>
      <c r="E42" s="48"/>
    </row>
    <row r="43" spans="3:5" ht="13.5" customHeight="1">
      <c r="C43" s="47"/>
      <c r="D43" s="49"/>
      <c r="E43" s="50"/>
    </row>
    <row r="44" spans="4:5" ht="13.5" customHeight="1">
      <c r="D44" s="51"/>
      <c r="E44" s="52"/>
    </row>
    <row r="45" spans="4:5" ht="13.5" customHeight="1">
      <c r="D45" s="53"/>
      <c r="E45" s="54"/>
    </row>
    <row r="46" spans="4:5" ht="13.5" customHeight="1">
      <c r="D46" s="45"/>
      <c r="E46" s="46"/>
    </row>
    <row r="47" spans="3:5" ht="28.5" customHeight="1">
      <c r="C47" s="47"/>
      <c r="D47" s="45"/>
      <c r="E47" s="55"/>
    </row>
    <row r="48" spans="3:5" ht="13.5" customHeight="1">
      <c r="C48" s="47"/>
      <c r="D48" s="45"/>
      <c r="E48" s="50"/>
    </row>
    <row r="49" spans="4:5" ht="13.5" customHeight="1">
      <c r="D49" s="45"/>
      <c r="E49" s="46"/>
    </row>
    <row r="50" spans="4:5" ht="13.5" customHeight="1">
      <c r="D50" s="45"/>
      <c r="E50" s="54"/>
    </row>
    <row r="51" spans="4:5" ht="13.5" customHeight="1">
      <c r="D51" s="45"/>
      <c r="E51" s="46"/>
    </row>
    <row r="52" spans="4:5" ht="22.5" customHeight="1">
      <c r="D52" s="45"/>
      <c r="E52" s="56"/>
    </row>
    <row r="53" spans="4:5" ht="13.5" customHeight="1">
      <c r="D53" s="51"/>
      <c r="E53" s="52"/>
    </row>
    <row r="54" spans="2:5" ht="13.5" customHeight="1">
      <c r="B54" s="47"/>
      <c r="D54" s="51"/>
      <c r="E54" s="57"/>
    </row>
    <row r="55" spans="3:5" ht="13.5" customHeight="1">
      <c r="C55" s="47"/>
      <c r="D55" s="51"/>
      <c r="E55" s="58"/>
    </row>
    <row r="56" spans="3:5" ht="13.5" customHeight="1">
      <c r="C56" s="47"/>
      <c r="D56" s="53"/>
      <c r="E56" s="50"/>
    </row>
    <row r="57" spans="4:5" ht="13.5" customHeight="1">
      <c r="D57" s="45"/>
      <c r="E57" s="46"/>
    </row>
    <row r="58" spans="2:5" ht="13.5" customHeight="1">
      <c r="B58" s="47"/>
      <c r="D58" s="45"/>
      <c r="E58" s="48"/>
    </row>
    <row r="59" spans="3:5" ht="13.5" customHeight="1">
      <c r="C59" s="47"/>
      <c r="D59" s="45"/>
      <c r="E59" s="57"/>
    </row>
    <row r="60" spans="3:5" ht="13.5" customHeight="1">
      <c r="C60" s="47"/>
      <c r="D60" s="53"/>
      <c r="E60" s="50"/>
    </row>
    <row r="61" spans="4:5" ht="13.5" customHeight="1">
      <c r="D61" s="51"/>
      <c r="E61" s="46"/>
    </row>
    <row r="62" spans="3:5" ht="13.5" customHeight="1">
      <c r="C62" s="47"/>
      <c r="D62" s="51"/>
      <c r="E62" s="57"/>
    </row>
    <row r="63" spans="4:5" ht="22.5" customHeight="1">
      <c r="D63" s="53"/>
      <c r="E63" s="56"/>
    </row>
    <row r="64" spans="4:5" ht="13.5" customHeight="1">
      <c r="D64" s="45"/>
      <c r="E64" s="46"/>
    </row>
    <row r="65" spans="4:5" ht="13.5" customHeight="1">
      <c r="D65" s="53"/>
      <c r="E65" s="50"/>
    </row>
    <row r="66" spans="4:5" ht="13.5" customHeight="1">
      <c r="D66" s="45"/>
      <c r="E66" s="46"/>
    </row>
    <row r="67" spans="4:5" ht="13.5" customHeight="1">
      <c r="D67" s="45"/>
      <c r="E67" s="46"/>
    </row>
    <row r="68" spans="1:5" ht="13.5" customHeight="1">
      <c r="A68" s="47"/>
      <c r="D68" s="59"/>
      <c r="E68" s="57"/>
    </row>
    <row r="69" spans="2:5" ht="13.5" customHeight="1">
      <c r="B69" s="47"/>
      <c r="C69" s="47"/>
      <c r="D69" s="60"/>
      <c r="E69" s="57"/>
    </row>
    <row r="70" spans="2:5" ht="13.5" customHeight="1">
      <c r="B70" s="47"/>
      <c r="C70" s="47"/>
      <c r="D70" s="60"/>
      <c r="E70" s="48"/>
    </row>
    <row r="71" spans="2:5" ht="13.5" customHeight="1">
      <c r="B71" s="47"/>
      <c r="C71" s="47"/>
      <c r="D71" s="53"/>
      <c r="E71" s="54"/>
    </row>
    <row r="72" spans="4:5" ht="12.75">
      <c r="D72" s="45"/>
      <c r="E72" s="46"/>
    </row>
    <row r="73" spans="2:5" ht="12.75">
      <c r="B73" s="47"/>
      <c r="D73" s="45"/>
      <c r="E73" s="57"/>
    </row>
    <row r="74" spans="3:5" ht="12.75">
      <c r="C74" s="47"/>
      <c r="D74" s="45"/>
      <c r="E74" s="48"/>
    </row>
    <row r="75" spans="3:5" ht="12.75">
      <c r="C75" s="47"/>
      <c r="D75" s="53"/>
      <c r="E75" s="50"/>
    </row>
    <row r="76" spans="4:5" ht="12.75">
      <c r="D76" s="45"/>
      <c r="E76" s="46"/>
    </row>
    <row r="77" spans="4:5" ht="12.75">
      <c r="D77" s="45"/>
      <c r="E77" s="46"/>
    </row>
    <row r="78" spans="4:5" ht="12.75">
      <c r="D78" s="61"/>
      <c r="E78" s="62"/>
    </row>
    <row r="79" spans="4:5" ht="12.75">
      <c r="D79" s="45"/>
      <c r="E79" s="46"/>
    </row>
    <row r="80" spans="4:5" ht="12.75">
      <c r="D80" s="45"/>
      <c r="E80" s="46"/>
    </row>
    <row r="81" spans="4:5" ht="12.75">
      <c r="D81" s="45"/>
      <c r="E81" s="46"/>
    </row>
    <row r="82" spans="4:5" ht="12">
      <c r="D82" s="53"/>
      <c r="E82" s="50"/>
    </row>
    <row r="83" spans="4:5" ht="12.75">
      <c r="D83" s="45"/>
      <c r="E83" s="46"/>
    </row>
    <row r="84" spans="4:5" ht="12">
      <c r="D84" s="53"/>
      <c r="E84" s="50"/>
    </row>
    <row r="85" spans="4:5" ht="12.75">
      <c r="D85" s="45"/>
      <c r="E85" s="46"/>
    </row>
    <row r="86" spans="4:5" ht="12.75">
      <c r="D86" s="45"/>
      <c r="E86" s="46"/>
    </row>
    <row r="87" spans="4:5" ht="12.75">
      <c r="D87" s="45"/>
      <c r="E87" s="46"/>
    </row>
    <row r="88" spans="4:5" ht="12.75">
      <c r="D88" s="45"/>
      <c r="E88" s="46"/>
    </row>
    <row r="89" spans="1:5" ht="28.5" customHeight="1">
      <c r="A89" s="63"/>
      <c r="B89" s="63"/>
      <c r="C89" s="63"/>
      <c r="D89" s="64"/>
      <c r="E89" s="65"/>
    </row>
    <row r="90" spans="3:5" ht="12.75">
      <c r="C90" s="47"/>
      <c r="D90" s="45"/>
      <c r="E90" s="48"/>
    </row>
    <row r="91" spans="4:5" ht="12">
      <c r="D91" s="66"/>
      <c r="E91" s="67"/>
    </row>
    <row r="92" spans="4:5" ht="12.75">
      <c r="D92" s="45"/>
      <c r="E92" s="46"/>
    </row>
    <row r="93" spans="4:5" ht="12.75">
      <c r="D93" s="61"/>
      <c r="E93" s="62"/>
    </row>
    <row r="94" spans="4:5" ht="12.75">
      <c r="D94" s="61"/>
      <c r="E94" s="62"/>
    </row>
    <row r="95" spans="4:5" ht="12.75">
      <c r="D95" s="45"/>
      <c r="E95" s="46"/>
    </row>
    <row r="96" spans="4:5" ht="12">
      <c r="D96" s="53"/>
      <c r="E96" s="50"/>
    </row>
    <row r="97" spans="4:5" ht="12.75">
      <c r="D97" s="45"/>
      <c r="E97" s="46"/>
    </row>
    <row r="98" spans="4:5" ht="12.75">
      <c r="D98" s="45"/>
      <c r="E98" s="46"/>
    </row>
    <row r="99" spans="4:5" ht="12">
      <c r="D99" s="53"/>
      <c r="E99" s="50"/>
    </row>
    <row r="100" spans="4:5" ht="12.75">
      <c r="D100" s="45"/>
      <c r="E100" s="46"/>
    </row>
    <row r="101" spans="4:5" ht="12.75">
      <c r="D101" s="61"/>
      <c r="E101" s="62"/>
    </row>
    <row r="102" spans="4:5" ht="12">
      <c r="D102" s="53"/>
      <c r="E102" s="67"/>
    </row>
    <row r="103" spans="4:5" ht="12.75">
      <c r="D103" s="51"/>
      <c r="E103" s="62"/>
    </row>
    <row r="104" spans="4:5" ht="12">
      <c r="D104" s="53"/>
      <c r="E104" s="50"/>
    </row>
    <row r="105" spans="4:5" ht="12.75">
      <c r="D105" s="45"/>
      <c r="E105" s="46"/>
    </row>
    <row r="106" spans="3:5" ht="12.75">
      <c r="C106" s="47"/>
      <c r="D106" s="45"/>
      <c r="E106" s="48"/>
    </row>
    <row r="107" spans="4:5" ht="12.75">
      <c r="D107" s="51"/>
      <c r="E107" s="50"/>
    </row>
    <row r="108" spans="4:5" ht="12.75">
      <c r="D108" s="51"/>
      <c r="E108" s="62"/>
    </row>
    <row r="109" spans="3:5" ht="12.75">
      <c r="C109" s="47"/>
      <c r="D109" s="51"/>
      <c r="E109" s="68"/>
    </row>
    <row r="110" spans="3:5" ht="12.75">
      <c r="C110" s="47"/>
      <c r="D110" s="53"/>
      <c r="E110" s="54"/>
    </row>
    <row r="111" spans="4:5" ht="12.75">
      <c r="D111" s="45"/>
      <c r="E111" s="46"/>
    </row>
    <row r="112" spans="4:5" ht="12">
      <c r="D112" s="66"/>
      <c r="E112" s="69"/>
    </row>
    <row r="113" spans="4:5" ht="11.25" customHeight="1">
      <c r="D113" s="61"/>
      <c r="E113" s="62"/>
    </row>
    <row r="114" spans="2:5" ht="24" customHeight="1">
      <c r="B114" s="47"/>
      <c r="D114" s="61"/>
      <c r="E114" s="70"/>
    </row>
    <row r="115" spans="3:5" ht="15" customHeight="1">
      <c r="C115" s="47"/>
      <c r="D115" s="61"/>
      <c r="E115" s="70"/>
    </row>
    <row r="116" spans="4:5" ht="11.25" customHeight="1">
      <c r="D116" s="66"/>
      <c r="E116" s="67"/>
    </row>
    <row r="117" spans="4:5" ht="12.75">
      <c r="D117" s="61"/>
      <c r="E117" s="62"/>
    </row>
    <row r="118" spans="2:5" ht="13.5" customHeight="1">
      <c r="B118" s="47"/>
      <c r="D118" s="61"/>
      <c r="E118" s="71"/>
    </row>
    <row r="119" spans="3:5" ht="12.75" customHeight="1">
      <c r="C119" s="47"/>
      <c r="D119" s="61"/>
      <c r="E119" s="48"/>
    </row>
    <row r="120" spans="3:5" ht="12.75" customHeight="1">
      <c r="C120" s="47"/>
      <c r="D120" s="53"/>
      <c r="E120" s="54"/>
    </row>
    <row r="121" spans="4:5" ht="12.75">
      <c r="D121" s="45"/>
      <c r="E121" s="46"/>
    </row>
    <row r="122" spans="3:5" ht="12.75">
      <c r="C122" s="47"/>
      <c r="D122" s="45"/>
      <c r="E122" s="68"/>
    </row>
    <row r="123" spans="4:5" ht="12">
      <c r="D123" s="66"/>
      <c r="E123" s="67"/>
    </row>
    <row r="124" spans="4:5" ht="12.75">
      <c r="D124" s="61"/>
      <c r="E124" s="62"/>
    </row>
    <row r="125" spans="4:5" ht="12.75">
      <c r="D125" s="45"/>
      <c r="E125" s="46"/>
    </row>
    <row r="126" spans="1:5" ht="19.5" customHeight="1">
      <c r="A126" s="72"/>
      <c r="B126" s="19"/>
      <c r="C126" s="19"/>
      <c r="D126" s="19"/>
      <c r="E126" s="57"/>
    </row>
    <row r="127" spans="1:5" ht="15" customHeight="1">
      <c r="A127" s="47"/>
      <c r="D127" s="59"/>
      <c r="E127" s="57"/>
    </row>
    <row r="128" spans="1:5" ht="12.75">
      <c r="A128" s="47"/>
      <c r="B128" s="47"/>
      <c r="D128" s="59"/>
      <c r="E128" s="48"/>
    </row>
    <row r="129" spans="3:5" ht="12.75">
      <c r="C129" s="47"/>
      <c r="D129" s="45"/>
      <c r="E129" s="57"/>
    </row>
    <row r="130" spans="4:5" ht="12">
      <c r="D130" s="49"/>
      <c r="E130" s="50"/>
    </row>
    <row r="131" spans="2:5" ht="12.75">
      <c r="B131" s="47"/>
      <c r="D131" s="45"/>
      <c r="E131" s="48"/>
    </row>
    <row r="132" spans="3:5" ht="12.75">
      <c r="C132" s="47"/>
      <c r="D132" s="45"/>
      <c r="E132" s="48"/>
    </row>
    <row r="133" spans="4:5" ht="12">
      <c r="D133" s="53"/>
      <c r="E133" s="54"/>
    </row>
    <row r="134" spans="3:5" ht="22.5" customHeight="1">
      <c r="C134" s="47"/>
      <c r="D134" s="45"/>
      <c r="E134" s="55"/>
    </row>
    <row r="135" spans="4:5" ht="12.75">
      <c r="D135" s="45"/>
      <c r="E135" s="54"/>
    </row>
    <row r="136" spans="2:5" ht="12.75">
      <c r="B136" s="47"/>
      <c r="D136" s="51"/>
      <c r="E136" s="57"/>
    </row>
    <row r="137" spans="3:5" ht="12.75">
      <c r="C137" s="47"/>
      <c r="D137" s="51"/>
      <c r="E137" s="58"/>
    </row>
    <row r="138" spans="4:5" ht="12">
      <c r="D138" s="53"/>
      <c r="E138" s="50"/>
    </row>
    <row r="139" spans="1:5" ht="13.5" customHeight="1">
      <c r="A139" s="47"/>
      <c r="D139" s="59"/>
      <c r="E139" s="57"/>
    </row>
    <row r="140" spans="2:5" ht="13.5" customHeight="1">
      <c r="B140" s="47"/>
      <c r="D140" s="45"/>
      <c r="E140" s="57"/>
    </row>
    <row r="141" spans="3:5" ht="13.5" customHeight="1">
      <c r="C141" s="47"/>
      <c r="D141" s="45"/>
      <c r="E141" s="48"/>
    </row>
    <row r="142" spans="3:5" ht="12.75">
      <c r="C142" s="47"/>
      <c r="D142" s="53"/>
      <c r="E142" s="50"/>
    </row>
    <row r="143" spans="3:5" ht="12.75">
      <c r="C143" s="47"/>
      <c r="D143" s="45"/>
      <c r="E143" s="48"/>
    </row>
    <row r="144" spans="4:5" ht="12">
      <c r="D144" s="66"/>
      <c r="E144" s="67"/>
    </row>
    <row r="145" spans="3:5" ht="12.75">
      <c r="C145" s="47"/>
      <c r="D145" s="51"/>
      <c r="E145" s="68"/>
    </row>
    <row r="146" spans="3:5" ht="12.75">
      <c r="C146" s="47"/>
      <c r="D146" s="53"/>
      <c r="E146" s="54"/>
    </row>
    <row r="147" spans="4:5" ht="12">
      <c r="D147" s="66"/>
      <c r="E147" s="73"/>
    </row>
    <row r="148" spans="2:5" ht="12.75">
      <c r="B148" s="47"/>
      <c r="D148" s="61"/>
      <c r="E148" s="71"/>
    </row>
    <row r="149" spans="3:5" ht="12.75">
      <c r="C149" s="47"/>
      <c r="D149" s="61"/>
      <c r="E149" s="48"/>
    </row>
    <row r="150" spans="3:5" ht="12.75">
      <c r="C150" s="47"/>
      <c r="D150" s="53"/>
      <c r="E150" s="54"/>
    </row>
    <row r="151" spans="3:5" ht="12.75">
      <c r="C151" s="47"/>
      <c r="D151" s="53"/>
      <c r="E151" s="54"/>
    </row>
    <row r="152" spans="4:5" ht="12.75">
      <c r="D152" s="45"/>
      <c r="E152" s="46"/>
    </row>
    <row r="153" spans="1:5" s="74" customFormat="1" ht="18" customHeight="1">
      <c r="A153" s="146"/>
      <c r="B153" s="147"/>
      <c r="C153" s="147"/>
      <c r="D153" s="147"/>
      <c r="E153" s="147"/>
    </row>
    <row r="154" spans="1:5" ht="28.5" customHeight="1">
      <c r="A154" s="63"/>
      <c r="B154" s="63"/>
      <c r="C154" s="63"/>
      <c r="D154" s="64"/>
      <c r="E154" s="65"/>
    </row>
    <row r="156" spans="1:5" ht="15">
      <c r="A156" s="76"/>
      <c r="B156" s="47"/>
      <c r="C156" s="47"/>
      <c r="D156" s="77"/>
      <c r="E156" s="18"/>
    </row>
    <row r="157" spans="1:5" ht="12.75">
      <c r="A157" s="47"/>
      <c r="B157" s="47"/>
      <c r="C157" s="47"/>
      <c r="D157" s="77"/>
      <c r="E157" s="18"/>
    </row>
    <row r="158" spans="1:5" ht="17.25" customHeight="1">
      <c r="A158" s="47"/>
      <c r="B158" s="47"/>
      <c r="C158" s="47"/>
      <c r="D158" s="77"/>
      <c r="E158" s="18"/>
    </row>
    <row r="159" spans="1:5" ht="13.5" customHeight="1">
      <c r="A159" s="47"/>
      <c r="B159" s="47"/>
      <c r="C159" s="47"/>
      <c r="D159" s="77"/>
      <c r="E159" s="18"/>
    </row>
    <row r="160" spans="1:5" ht="12.75">
      <c r="A160" s="47"/>
      <c r="B160" s="47"/>
      <c r="C160" s="47"/>
      <c r="D160" s="77"/>
      <c r="E160" s="18"/>
    </row>
    <row r="161" spans="1:3" ht="12.75">
      <c r="A161" s="47"/>
      <c r="B161" s="47"/>
      <c r="C161" s="47"/>
    </row>
    <row r="162" spans="1:5" ht="12.75">
      <c r="A162" s="47"/>
      <c r="B162" s="47"/>
      <c r="C162" s="47"/>
      <c r="D162" s="77"/>
      <c r="E162" s="18"/>
    </row>
    <row r="163" spans="1:5" ht="12.75">
      <c r="A163" s="47"/>
      <c r="B163" s="47"/>
      <c r="C163" s="47"/>
      <c r="D163" s="77"/>
      <c r="E163" s="78"/>
    </row>
    <row r="164" spans="1:5" ht="12.75">
      <c r="A164" s="47"/>
      <c r="B164" s="47"/>
      <c r="C164" s="47"/>
      <c r="D164" s="77"/>
      <c r="E164" s="18"/>
    </row>
    <row r="165" spans="1:5" ht="22.5" customHeight="1">
      <c r="A165" s="47"/>
      <c r="B165" s="47"/>
      <c r="C165" s="47"/>
      <c r="D165" s="77"/>
      <c r="E165" s="55"/>
    </row>
    <row r="166" spans="4:5" ht="22.5" customHeight="1">
      <c r="D166" s="53"/>
      <c r="E166" s="56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3"/>
  <sheetViews>
    <sheetView zoomScalePageLayoutView="0" workbookViewId="0" topLeftCell="A1">
      <selection activeCell="L74" sqref="L74"/>
    </sheetView>
  </sheetViews>
  <sheetFormatPr defaultColWidth="11.421875" defaultRowHeight="12.75"/>
  <cols>
    <col min="1" max="1" width="11.421875" style="94" bestFit="1" customWidth="1"/>
    <col min="2" max="2" width="34.421875" style="97" customWidth="1"/>
    <col min="3" max="3" width="12.140625" style="7" customWidth="1"/>
    <col min="4" max="4" width="11.421875" style="7" bestFit="1" customWidth="1"/>
    <col min="5" max="5" width="12.421875" style="7" bestFit="1" customWidth="1"/>
    <col min="6" max="6" width="7.57421875" style="7" customWidth="1"/>
    <col min="7" max="7" width="12.140625" style="7" customWidth="1"/>
    <col min="8" max="8" width="10.140625" style="7" customWidth="1"/>
    <col min="9" max="9" width="12.8515625" style="7" customWidth="1"/>
    <col min="10" max="10" width="8.421875" style="7" customWidth="1"/>
    <col min="11" max="12" width="12.28125" style="7" bestFit="1" customWidth="1"/>
    <col min="13" max="16384" width="11.421875" style="15" customWidth="1"/>
  </cols>
  <sheetData>
    <row r="1" spans="1:12" ht="24" customHeight="1">
      <c r="A1" s="148" t="s">
        <v>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8" customFormat="1" ht="63">
      <c r="A2" s="16" t="s">
        <v>20</v>
      </c>
      <c r="B2" s="16" t="s">
        <v>21</v>
      </c>
      <c r="C2" s="17" t="s">
        <v>72</v>
      </c>
      <c r="D2" s="98" t="s">
        <v>11</v>
      </c>
      <c r="E2" s="98" t="s">
        <v>12</v>
      </c>
      <c r="F2" s="98" t="s">
        <v>13</v>
      </c>
      <c r="G2" s="98" t="s">
        <v>14</v>
      </c>
      <c r="H2" s="98" t="s">
        <v>22</v>
      </c>
      <c r="I2" s="98" t="s">
        <v>16</v>
      </c>
      <c r="J2" s="98" t="s">
        <v>17</v>
      </c>
      <c r="K2" s="17" t="s">
        <v>69</v>
      </c>
      <c r="L2" s="17" t="s">
        <v>73</v>
      </c>
    </row>
    <row r="3" spans="1:12" ht="12.75">
      <c r="A3" s="93"/>
      <c r="B3" s="21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" s="18" customFormat="1" ht="12.75">
      <c r="A4" s="93"/>
      <c r="B4" s="95" t="s">
        <v>42</v>
      </c>
    </row>
    <row r="5" spans="1:12" ht="25.5">
      <c r="A5" s="93"/>
      <c r="B5" s="21" t="s">
        <v>59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2" s="18" customFormat="1" ht="12.75">
      <c r="A6" s="93"/>
      <c r="B6" s="96" t="s">
        <v>46</v>
      </c>
    </row>
    <row r="7" spans="1:5" s="18" customFormat="1" ht="25.5" customHeight="1">
      <c r="A7" s="104" t="s">
        <v>45</v>
      </c>
      <c r="B7" s="96" t="s">
        <v>60</v>
      </c>
      <c r="E7" s="119"/>
    </row>
    <row r="8" spans="1:12" s="18" customFormat="1" ht="12.75">
      <c r="A8" s="93">
        <v>3</v>
      </c>
      <c r="B8" s="96" t="s">
        <v>23</v>
      </c>
      <c r="C8" s="119">
        <v>1731493</v>
      </c>
      <c r="D8" s="119">
        <v>802280</v>
      </c>
      <c r="E8" s="119">
        <v>824704</v>
      </c>
      <c r="G8" s="119">
        <v>104509</v>
      </c>
      <c r="K8" s="119">
        <v>1731493</v>
      </c>
      <c r="L8" s="119">
        <v>1731493</v>
      </c>
    </row>
    <row r="9" spans="1:12" s="18" customFormat="1" ht="12.75">
      <c r="A9" s="93">
        <v>31</v>
      </c>
      <c r="B9" s="96" t="s">
        <v>24</v>
      </c>
      <c r="C9" s="119">
        <v>799709</v>
      </c>
      <c r="D9" s="119">
        <v>690000</v>
      </c>
      <c r="E9" s="119">
        <v>68600</v>
      </c>
      <c r="G9" s="119">
        <v>41109</v>
      </c>
      <c r="K9" s="119">
        <v>799709</v>
      </c>
      <c r="L9" s="119">
        <v>799709</v>
      </c>
    </row>
    <row r="10" spans="1:12" ht="12">
      <c r="A10" s="92">
        <v>311</v>
      </c>
      <c r="B10" s="21" t="s">
        <v>25</v>
      </c>
      <c r="C10" s="117">
        <v>628169</v>
      </c>
      <c r="D10" s="117">
        <v>592000</v>
      </c>
      <c r="E10" s="117"/>
      <c r="F10" s="15"/>
      <c r="G10" s="117">
        <v>36169</v>
      </c>
      <c r="H10" s="15"/>
      <c r="I10" s="15"/>
      <c r="J10" s="15"/>
      <c r="K10" s="117">
        <v>628169</v>
      </c>
      <c r="L10" s="117">
        <v>628169</v>
      </c>
    </row>
    <row r="11" spans="1:12" ht="12">
      <c r="A11" s="92">
        <v>312</v>
      </c>
      <c r="B11" s="21" t="s">
        <v>26</v>
      </c>
      <c r="C11" s="117">
        <v>68600</v>
      </c>
      <c r="D11" s="117"/>
      <c r="E11" s="117">
        <v>68600</v>
      </c>
      <c r="F11" s="15"/>
      <c r="G11" s="117"/>
      <c r="H11" s="15"/>
      <c r="I11" s="15"/>
      <c r="J11" s="15"/>
      <c r="K11" s="117">
        <v>68600</v>
      </c>
      <c r="L11" s="117">
        <v>68600</v>
      </c>
    </row>
    <row r="12" spans="1:12" ht="12">
      <c r="A12" s="92">
        <v>313</v>
      </c>
      <c r="B12" s="21" t="s">
        <v>27</v>
      </c>
      <c r="C12" s="117">
        <v>102940</v>
      </c>
      <c r="D12" s="117">
        <v>98000</v>
      </c>
      <c r="E12" s="117"/>
      <c r="F12" s="15"/>
      <c r="G12" s="117">
        <v>4940</v>
      </c>
      <c r="H12" s="15"/>
      <c r="I12" s="15"/>
      <c r="J12" s="15"/>
      <c r="K12" s="117">
        <v>102940</v>
      </c>
      <c r="L12" s="117">
        <v>102940</v>
      </c>
    </row>
    <row r="13" spans="1:12" s="18" customFormat="1" ht="12.75">
      <c r="A13" s="93">
        <v>32</v>
      </c>
      <c r="B13" s="96" t="s">
        <v>28</v>
      </c>
      <c r="C13" s="119">
        <v>921534</v>
      </c>
      <c r="D13" s="119">
        <v>112280</v>
      </c>
      <c r="E13" s="119">
        <v>745854</v>
      </c>
      <c r="G13" s="119">
        <v>63400</v>
      </c>
      <c r="K13" s="119">
        <v>921534</v>
      </c>
      <c r="L13" s="119">
        <v>921534</v>
      </c>
    </row>
    <row r="14" spans="1:12" ht="12">
      <c r="A14" s="92">
        <v>321</v>
      </c>
      <c r="B14" s="21" t="s">
        <v>29</v>
      </c>
      <c r="C14" s="117">
        <v>54957</v>
      </c>
      <c r="D14" s="117"/>
      <c r="E14" s="117">
        <v>54957</v>
      </c>
      <c r="F14" s="15"/>
      <c r="G14" s="117"/>
      <c r="H14" s="15"/>
      <c r="I14" s="15"/>
      <c r="J14" s="15"/>
      <c r="K14" s="117">
        <v>54957</v>
      </c>
      <c r="L14" s="117">
        <v>54957</v>
      </c>
    </row>
    <row r="15" spans="1:12" ht="12">
      <c r="A15" s="92">
        <v>322</v>
      </c>
      <c r="B15" s="21" t="s">
        <v>30</v>
      </c>
      <c r="C15" s="117">
        <v>194000</v>
      </c>
      <c r="D15" s="117">
        <v>94000</v>
      </c>
      <c r="E15" s="117">
        <v>100000</v>
      </c>
      <c r="F15" s="15"/>
      <c r="G15" s="118"/>
      <c r="H15" s="15"/>
      <c r="I15" s="15"/>
      <c r="J15" s="15"/>
      <c r="K15" s="117">
        <v>194000</v>
      </c>
      <c r="L15" s="117">
        <v>194000</v>
      </c>
    </row>
    <row r="16" spans="1:12" ht="12">
      <c r="A16" s="92">
        <v>323</v>
      </c>
      <c r="B16" s="21" t="s">
        <v>31</v>
      </c>
      <c r="C16" s="117">
        <v>498053</v>
      </c>
      <c r="D16" s="117">
        <v>18280</v>
      </c>
      <c r="E16" s="117">
        <v>429773</v>
      </c>
      <c r="F16" s="15"/>
      <c r="G16" s="117">
        <v>50000</v>
      </c>
      <c r="H16" s="15"/>
      <c r="I16" s="15"/>
      <c r="J16" s="15"/>
      <c r="K16" s="117">
        <v>498053</v>
      </c>
      <c r="L16" s="117">
        <v>498053</v>
      </c>
    </row>
    <row r="17" spans="1:12" ht="24.75">
      <c r="A17" s="92">
        <v>324</v>
      </c>
      <c r="B17" s="21" t="s">
        <v>61</v>
      </c>
      <c r="C17" s="117">
        <v>15940</v>
      </c>
      <c r="D17" s="117"/>
      <c r="E17" s="117">
        <v>2540</v>
      </c>
      <c r="F17" s="15"/>
      <c r="G17" s="117">
        <v>13400</v>
      </c>
      <c r="H17" s="117"/>
      <c r="I17" s="15"/>
      <c r="J17" s="15"/>
      <c r="K17" s="117">
        <v>15940</v>
      </c>
      <c r="L17" s="117">
        <v>15940</v>
      </c>
    </row>
    <row r="18" spans="1:12" ht="12">
      <c r="A18" s="92">
        <v>329</v>
      </c>
      <c r="B18" s="21" t="s">
        <v>32</v>
      </c>
      <c r="C18" s="117">
        <v>158584</v>
      </c>
      <c r="D18" s="117"/>
      <c r="E18" s="117">
        <v>158584</v>
      </c>
      <c r="F18" s="15"/>
      <c r="G18" s="117"/>
      <c r="H18" s="15"/>
      <c r="I18" s="15"/>
      <c r="J18" s="15"/>
      <c r="K18" s="117">
        <v>158584</v>
      </c>
      <c r="L18" s="117">
        <v>158584</v>
      </c>
    </row>
    <row r="19" spans="1:12" s="18" customFormat="1" ht="12.75">
      <c r="A19" s="93">
        <v>34</v>
      </c>
      <c r="B19" s="96" t="s">
        <v>33</v>
      </c>
      <c r="C19" s="119">
        <v>10250</v>
      </c>
      <c r="D19" s="119"/>
      <c r="E19" s="119">
        <v>10250</v>
      </c>
      <c r="G19" s="119"/>
      <c r="K19" s="119">
        <v>10250</v>
      </c>
      <c r="L19" s="119">
        <v>10250</v>
      </c>
    </row>
    <row r="20" spans="1:12" ht="12">
      <c r="A20" s="92">
        <v>343</v>
      </c>
      <c r="B20" s="21" t="s">
        <v>34</v>
      </c>
      <c r="C20" s="117">
        <v>10250</v>
      </c>
      <c r="D20" s="117"/>
      <c r="E20" s="117">
        <v>10250</v>
      </c>
      <c r="F20" s="15"/>
      <c r="G20" s="117"/>
      <c r="H20" s="15"/>
      <c r="I20" s="15"/>
      <c r="J20" s="15"/>
      <c r="K20" s="117">
        <v>10250</v>
      </c>
      <c r="L20" s="117">
        <v>10250</v>
      </c>
    </row>
    <row r="21" spans="1:12" s="18" customFormat="1" ht="25.5">
      <c r="A21" s="93">
        <v>4</v>
      </c>
      <c r="B21" s="96" t="s">
        <v>36</v>
      </c>
      <c r="C21" s="119"/>
      <c r="D21" s="119"/>
      <c r="E21" s="119"/>
      <c r="G21" s="119"/>
      <c r="K21" s="119"/>
      <c r="L21" s="119"/>
    </row>
    <row r="22" spans="1:11" s="18" customFormat="1" ht="25.5">
      <c r="A22" s="93">
        <v>42</v>
      </c>
      <c r="B22" s="96" t="s">
        <v>37</v>
      </c>
      <c r="C22" s="119"/>
      <c r="D22" s="119"/>
      <c r="E22" s="119"/>
      <c r="G22" s="119"/>
      <c r="K22" s="119"/>
    </row>
    <row r="23" spans="1:12" ht="12">
      <c r="A23" s="92">
        <v>422</v>
      </c>
      <c r="B23" s="21" t="s">
        <v>35</v>
      </c>
      <c r="C23" s="117"/>
      <c r="D23" s="117"/>
      <c r="E23" s="117"/>
      <c r="F23" s="15"/>
      <c r="G23" s="117"/>
      <c r="H23" s="15"/>
      <c r="I23" s="15"/>
      <c r="J23" s="15"/>
      <c r="K23" s="117"/>
      <c r="L23" s="15"/>
    </row>
    <row r="24" spans="1:12" ht="24.75">
      <c r="A24" s="92">
        <v>424</v>
      </c>
      <c r="B24" s="21" t="s">
        <v>39</v>
      </c>
      <c r="C24" s="117"/>
      <c r="D24" s="117"/>
      <c r="E24" s="117"/>
      <c r="F24" s="15"/>
      <c r="G24" s="15"/>
      <c r="H24" s="15"/>
      <c r="I24" s="15"/>
      <c r="J24" s="15"/>
      <c r="K24" s="117"/>
      <c r="L24" s="15"/>
    </row>
    <row r="25" spans="1:12" ht="12.75">
      <c r="A25" s="93"/>
      <c r="B25" s="21"/>
      <c r="C25" s="15"/>
      <c r="D25" s="117"/>
      <c r="E25" s="117"/>
      <c r="F25" s="15"/>
      <c r="G25" s="15"/>
      <c r="H25" s="15"/>
      <c r="I25" s="15"/>
      <c r="J25" s="15"/>
      <c r="K25" s="15"/>
      <c r="L25" s="15"/>
    </row>
    <row r="26" spans="1:12" ht="12.75">
      <c r="A26" s="93"/>
      <c r="B26" s="21"/>
      <c r="C26" s="15"/>
      <c r="D26" s="117"/>
      <c r="E26" s="117"/>
      <c r="F26" s="15"/>
      <c r="G26" s="15"/>
      <c r="H26" s="15"/>
      <c r="I26" s="15"/>
      <c r="J26" s="15"/>
      <c r="K26" s="15"/>
      <c r="L26" s="15"/>
    </row>
    <row r="27" spans="1:12" s="18" customFormat="1" ht="25.5" customHeight="1">
      <c r="A27" s="104" t="s">
        <v>45</v>
      </c>
      <c r="B27" s="96" t="s">
        <v>71</v>
      </c>
      <c r="C27" s="119"/>
      <c r="D27" s="119"/>
      <c r="E27" s="119"/>
      <c r="L27" s="119"/>
    </row>
    <row r="28" spans="1:12" s="18" customFormat="1" ht="12.75">
      <c r="A28" s="93">
        <v>3</v>
      </c>
      <c r="B28" s="96" t="s">
        <v>23</v>
      </c>
      <c r="C28" s="119">
        <v>47000</v>
      </c>
      <c r="D28" s="119">
        <v>5000</v>
      </c>
      <c r="E28" s="119">
        <v>7000</v>
      </c>
      <c r="G28" s="119">
        <v>30000</v>
      </c>
      <c r="H28" s="119">
        <v>5000</v>
      </c>
      <c r="K28" s="119">
        <v>47000</v>
      </c>
      <c r="L28" s="119">
        <v>47000</v>
      </c>
    </row>
    <row r="29" spans="1:12" s="18" customFormat="1" ht="12.75">
      <c r="A29" s="93">
        <v>31</v>
      </c>
      <c r="B29" s="96" t="s">
        <v>24</v>
      </c>
      <c r="C29" s="119"/>
      <c r="D29" s="119"/>
      <c r="E29" s="119"/>
      <c r="G29" s="119"/>
      <c r="K29" s="119"/>
      <c r="L29" s="119"/>
    </row>
    <row r="30" spans="1:12" ht="12">
      <c r="A30" s="92">
        <v>311</v>
      </c>
      <c r="B30" s="21" t="s">
        <v>25</v>
      </c>
      <c r="C30" s="117"/>
      <c r="D30" s="117"/>
      <c r="E30" s="117"/>
      <c r="F30" s="15"/>
      <c r="G30" s="117"/>
      <c r="H30" s="15"/>
      <c r="I30" s="15"/>
      <c r="J30" s="15"/>
      <c r="K30" s="117"/>
      <c r="L30" s="117"/>
    </row>
    <row r="31" spans="1:12" ht="12">
      <c r="A31" s="92">
        <v>312</v>
      </c>
      <c r="B31" s="21" t="s">
        <v>26</v>
      </c>
      <c r="C31" s="117"/>
      <c r="D31" s="117"/>
      <c r="E31" s="117"/>
      <c r="F31" s="15"/>
      <c r="G31" s="117"/>
      <c r="H31" s="15"/>
      <c r="I31" s="15"/>
      <c r="J31" s="15"/>
      <c r="K31" s="117"/>
      <c r="L31" s="117"/>
    </row>
    <row r="32" spans="1:12" ht="12">
      <c r="A32" s="92">
        <v>313</v>
      </c>
      <c r="B32" s="21" t="s">
        <v>27</v>
      </c>
      <c r="C32" s="117"/>
      <c r="D32" s="117"/>
      <c r="E32" s="117"/>
      <c r="F32" s="15"/>
      <c r="G32" s="117"/>
      <c r="H32" s="15"/>
      <c r="I32" s="15"/>
      <c r="J32" s="15"/>
      <c r="K32" s="117"/>
      <c r="L32" s="117"/>
    </row>
    <row r="33" spans="1:12" s="18" customFormat="1" ht="12.75">
      <c r="A33" s="93">
        <v>32</v>
      </c>
      <c r="B33" s="96" t="s">
        <v>28</v>
      </c>
      <c r="C33" s="119">
        <v>47000</v>
      </c>
      <c r="D33" s="119">
        <v>5000</v>
      </c>
      <c r="E33" s="119">
        <v>7000</v>
      </c>
      <c r="G33" s="119">
        <v>30000</v>
      </c>
      <c r="H33" s="119">
        <v>5000</v>
      </c>
      <c r="K33" s="119">
        <v>47000</v>
      </c>
      <c r="L33" s="119">
        <v>47000</v>
      </c>
    </row>
    <row r="34" spans="1:12" ht="12">
      <c r="A34" s="92">
        <v>321</v>
      </c>
      <c r="B34" s="21" t="s">
        <v>29</v>
      </c>
      <c r="C34" s="117"/>
      <c r="D34" s="117"/>
      <c r="E34" s="117"/>
      <c r="F34" s="15"/>
      <c r="G34" s="117"/>
      <c r="H34" s="15"/>
      <c r="I34" s="15"/>
      <c r="J34" s="15"/>
      <c r="K34" s="117"/>
      <c r="L34" s="117"/>
    </row>
    <row r="35" spans="1:12" ht="12">
      <c r="A35" s="92">
        <v>322</v>
      </c>
      <c r="B35" s="21" t="s">
        <v>30</v>
      </c>
      <c r="C35" s="117"/>
      <c r="D35" s="117"/>
      <c r="E35" s="117"/>
      <c r="F35" s="15"/>
      <c r="G35" s="117"/>
      <c r="H35" s="15"/>
      <c r="I35" s="15"/>
      <c r="J35" s="15"/>
      <c r="K35" s="117"/>
      <c r="L35" s="117"/>
    </row>
    <row r="36" spans="1:12" ht="12">
      <c r="A36" s="92">
        <v>323</v>
      </c>
      <c r="B36" s="21" t="s">
        <v>31</v>
      </c>
      <c r="C36" s="117">
        <v>10500</v>
      </c>
      <c r="D36" s="117">
        <v>1000</v>
      </c>
      <c r="E36" s="117">
        <v>2000</v>
      </c>
      <c r="F36" s="15"/>
      <c r="G36" s="117">
        <v>5000</v>
      </c>
      <c r="H36" s="117">
        <v>2500</v>
      </c>
      <c r="I36" s="15"/>
      <c r="J36" s="15"/>
      <c r="K36" s="117">
        <v>10500</v>
      </c>
      <c r="L36" s="117">
        <v>10500</v>
      </c>
    </row>
    <row r="37" spans="1:12" ht="12">
      <c r="A37" s="92">
        <v>329</v>
      </c>
      <c r="B37" s="21" t="s">
        <v>32</v>
      </c>
      <c r="C37" s="117">
        <v>36500</v>
      </c>
      <c r="D37" s="117">
        <v>4000</v>
      </c>
      <c r="E37" s="117">
        <v>5000</v>
      </c>
      <c r="F37" s="15"/>
      <c r="G37" s="117">
        <v>25000</v>
      </c>
      <c r="H37" s="117">
        <v>2500</v>
      </c>
      <c r="I37" s="15"/>
      <c r="J37" s="15"/>
      <c r="K37" s="117">
        <v>36500</v>
      </c>
      <c r="L37" s="117">
        <v>36500</v>
      </c>
    </row>
    <row r="38" spans="1:12" s="18" customFormat="1" ht="12.75">
      <c r="A38" s="93">
        <v>34</v>
      </c>
      <c r="B38" s="96" t="s">
        <v>33</v>
      </c>
      <c r="C38" s="119"/>
      <c r="D38" s="119"/>
      <c r="E38" s="119"/>
      <c r="G38" s="119"/>
      <c r="K38" s="119"/>
      <c r="L38" s="119"/>
    </row>
    <row r="39" spans="1:12" ht="12">
      <c r="A39" s="92">
        <v>343</v>
      </c>
      <c r="B39" s="21" t="s">
        <v>34</v>
      </c>
      <c r="C39" s="117"/>
      <c r="D39" s="117"/>
      <c r="E39" s="117"/>
      <c r="F39" s="15"/>
      <c r="G39" s="117"/>
      <c r="H39" s="15"/>
      <c r="I39" s="15"/>
      <c r="J39" s="15"/>
      <c r="K39" s="117"/>
      <c r="L39" s="117"/>
    </row>
    <row r="40" spans="1:12" ht="12.75">
      <c r="A40" s="93"/>
      <c r="B40" s="21"/>
      <c r="C40" s="15"/>
      <c r="D40" s="117"/>
      <c r="E40" s="117"/>
      <c r="F40" s="15"/>
      <c r="G40" s="117"/>
      <c r="H40" s="15"/>
      <c r="I40" s="15"/>
      <c r="J40" s="15"/>
      <c r="K40" s="117"/>
      <c r="L40" s="117"/>
    </row>
    <row r="41" spans="1:12" s="18" customFormat="1" ht="12.75" customHeight="1">
      <c r="A41" s="104" t="s">
        <v>45</v>
      </c>
      <c r="B41" s="96" t="s">
        <v>62</v>
      </c>
      <c r="C41" s="119">
        <v>15000</v>
      </c>
      <c r="D41" s="119">
        <v>5000</v>
      </c>
      <c r="E41" s="119">
        <v>5000</v>
      </c>
      <c r="H41" s="119">
        <v>5000</v>
      </c>
      <c r="K41" s="119">
        <v>15000</v>
      </c>
      <c r="L41" s="119">
        <v>15000</v>
      </c>
    </row>
    <row r="42" spans="1:12" s="18" customFormat="1" ht="12.75">
      <c r="A42" s="93">
        <v>3</v>
      </c>
      <c r="B42" s="96" t="s">
        <v>23</v>
      </c>
      <c r="C42" s="119">
        <v>15000</v>
      </c>
      <c r="D42" s="119">
        <v>5000</v>
      </c>
      <c r="E42" s="119">
        <v>5000</v>
      </c>
      <c r="H42" s="119">
        <v>5000</v>
      </c>
      <c r="K42" s="119">
        <v>15000</v>
      </c>
      <c r="L42" s="119">
        <v>15000</v>
      </c>
    </row>
    <row r="43" spans="1:12" s="18" customFormat="1" ht="12.75">
      <c r="A43" s="93">
        <v>31</v>
      </c>
      <c r="B43" s="96" t="s">
        <v>24</v>
      </c>
      <c r="C43" s="119"/>
      <c r="D43" s="119"/>
      <c r="E43" s="119"/>
      <c r="H43" s="119"/>
      <c r="K43" s="119"/>
      <c r="L43" s="119"/>
    </row>
    <row r="44" spans="1:12" ht="12">
      <c r="A44" s="92">
        <v>311</v>
      </c>
      <c r="B44" s="21" t="s">
        <v>25</v>
      </c>
      <c r="C44" s="117"/>
      <c r="D44" s="117"/>
      <c r="E44" s="117"/>
      <c r="F44" s="15"/>
      <c r="G44" s="15"/>
      <c r="H44" s="117"/>
      <c r="I44" s="15"/>
      <c r="J44" s="15"/>
      <c r="K44" s="117"/>
      <c r="L44" s="117"/>
    </row>
    <row r="45" spans="1:12" ht="12">
      <c r="A45" s="92">
        <v>312</v>
      </c>
      <c r="B45" s="21" t="s">
        <v>26</v>
      </c>
      <c r="C45" s="117"/>
      <c r="D45" s="117"/>
      <c r="E45" s="117"/>
      <c r="F45" s="15"/>
      <c r="G45" s="15"/>
      <c r="H45" s="117"/>
      <c r="I45" s="15"/>
      <c r="J45" s="15"/>
      <c r="K45" s="117"/>
      <c r="L45" s="117"/>
    </row>
    <row r="46" spans="1:12" ht="12">
      <c r="A46" s="92">
        <v>313</v>
      </c>
      <c r="B46" s="21" t="s">
        <v>27</v>
      </c>
      <c r="C46" s="117"/>
      <c r="D46" s="117"/>
      <c r="E46" s="117"/>
      <c r="F46" s="15"/>
      <c r="G46" s="15"/>
      <c r="H46" s="117"/>
      <c r="I46" s="15"/>
      <c r="J46" s="15"/>
      <c r="K46" s="117"/>
      <c r="L46" s="117"/>
    </row>
    <row r="47" spans="1:12" s="18" customFormat="1" ht="12.75">
      <c r="A47" s="93">
        <v>32</v>
      </c>
      <c r="B47" s="96" t="s">
        <v>28</v>
      </c>
      <c r="C47" s="119">
        <v>15000</v>
      </c>
      <c r="D47" s="119">
        <v>5000</v>
      </c>
      <c r="E47" s="119">
        <v>5000</v>
      </c>
      <c r="H47" s="119">
        <v>5000</v>
      </c>
      <c r="K47" s="119">
        <v>15000</v>
      </c>
      <c r="L47" s="119">
        <v>15000</v>
      </c>
    </row>
    <row r="48" spans="1:12" ht="12">
      <c r="A48" s="92">
        <v>321</v>
      </c>
      <c r="B48" s="21" t="s">
        <v>29</v>
      </c>
      <c r="C48" s="117"/>
      <c r="D48" s="117"/>
      <c r="E48" s="117"/>
      <c r="F48" s="15"/>
      <c r="G48" s="15"/>
      <c r="H48" s="117"/>
      <c r="I48" s="15"/>
      <c r="J48" s="15"/>
      <c r="K48" s="117"/>
      <c r="L48" s="117"/>
    </row>
    <row r="49" spans="1:12" ht="12">
      <c r="A49" s="92">
        <v>322</v>
      </c>
      <c r="B49" s="21" t="s">
        <v>30</v>
      </c>
      <c r="C49" s="117"/>
      <c r="D49" s="117"/>
      <c r="E49" s="117"/>
      <c r="F49" s="15"/>
      <c r="G49" s="15"/>
      <c r="H49" s="117"/>
      <c r="I49" s="15"/>
      <c r="J49" s="15"/>
      <c r="K49" s="117"/>
      <c r="L49" s="117"/>
    </row>
    <row r="50" spans="1:12" ht="12">
      <c r="A50" s="92">
        <v>323</v>
      </c>
      <c r="B50" s="21" t="s">
        <v>31</v>
      </c>
      <c r="C50" s="117">
        <v>10000</v>
      </c>
      <c r="D50" s="117">
        <v>5000</v>
      </c>
      <c r="E50" s="117">
        <v>2500</v>
      </c>
      <c r="F50" s="15"/>
      <c r="G50" s="15"/>
      <c r="H50" s="117">
        <v>2500</v>
      </c>
      <c r="I50" s="15"/>
      <c r="J50" s="15"/>
      <c r="K50" s="117">
        <v>10000</v>
      </c>
      <c r="L50" s="117">
        <v>100000</v>
      </c>
    </row>
    <row r="51" spans="1:12" ht="12">
      <c r="A51" s="92">
        <v>329</v>
      </c>
      <c r="B51" s="21" t="s">
        <v>32</v>
      </c>
      <c r="C51" s="117">
        <v>5000</v>
      </c>
      <c r="D51" s="117"/>
      <c r="E51" s="117">
        <v>2500</v>
      </c>
      <c r="F51" s="15"/>
      <c r="G51" s="15"/>
      <c r="H51" s="117">
        <v>2500</v>
      </c>
      <c r="I51" s="15"/>
      <c r="J51" s="15"/>
      <c r="K51" s="117">
        <v>5000</v>
      </c>
      <c r="L51" s="117">
        <v>5000</v>
      </c>
    </row>
    <row r="52" spans="1:12" s="18" customFormat="1" ht="12.75">
      <c r="A52" s="93">
        <v>34</v>
      </c>
      <c r="B52" s="96" t="s">
        <v>33</v>
      </c>
      <c r="C52" s="119"/>
      <c r="D52" s="119"/>
      <c r="E52" s="119"/>
      <c r="H52" s="119"/>
      <c r="K52" s="119"/>
      <c r="L52" s="119"/>
    </row>
    <row r="53" spans="1:12" ht="12">
      <c r="A53" s="92">
        <v>343</v>
      </c>
      <c r="B53" s="21" t="s">
        <v>34</v>
      </c>
      <c r="C53" s="117"/>
      <c r="D53" s="117"/>
      <c r="E53" s="117"/>
      <c r="F53" s="15"/>
      <c r="G53" s="15"/>
      <c r="H53" s="117"/>
      <c r="I53" s="15"/>
      <c r="J53" s="15"/>
      <c r="K53" s="15"/>
      <c r="L53" s="117"/>
    </row>
    <row r="54" spans="1:12" ht="12.75">
      <c r="A54" s="93"/>
      <c r="B54" s="21"/>
      <c r="C54" s="15"/>
      <c r="D54" s="15"/>
      <c r="E54" s="15"/>
      <c r="F54" s="15"/>
      <c r="G54" s="15"/>
      <c r="H54" s="117"/>
      <c r="I54" s="15"/>
      <c r="J54" s="15"/>
      <c r="K54" s="15"/>
      <c r="L54" s="117"/>
    </row>
    <row r="55" spans="1:12" ht="12.75">
      <c r="A55" s="93"/>
      <c r="B55" s="21"/>
      <c r="C55" s="15"/>
      <c r="D55" s="15"/>
      <c r="E55" s="15"/>
      <c r="F55" s="15"/>
      <c r="G55" s="15"/>
      <c r="H55" s="15"/>
      <c r="I55" s="15"/>
      <c r="J55" s="15"/>
      <c r="K55" s="15"/>
      <c r="L55" s="117"/>
    </row>
    <row r="56" spans="1:12" s="18" customFormat="1" ht="12.75">
      <c r="A56" s="104" t="s">
        <v>47</v>
      </c>
      <c r="B56" s="96" t="s">
        <v>76</v>
      </c>
      <c r="C56" s="119">
        <v>200000</v>
      </c>
      <c r="D56" s="119">
        <v>50000</v>
      </c>
      <c r="E56" s="119">
        <v>50000</v>
      </c>
      <c r="G56" s="119">
        <v>100000</v>
      </c>
      <c r="K56" s="119">
        <v>200000</v>
      </c>
      <c r="L56" s="119">
        <v>200000</v>
      </c>
    </row>
    <row r="57" spans="1:12" s="18" customFormat="1" ht="12.75">
      <c r="A57" s="93">
        <v>3</v>
      </c>
      <c r="B57" s="96" t="s">
        <v>23</v>
      </c>
      <c r="C57" s="119">
        <v>100000</v>
      </c>
      <c r="E57" s="119">
        <v>50000</v>
      </c>
      <c r="G57" s="119">
        <v>50000</v>
      </c>
      <c r="K57" s="119">
        <v>100000</v>
      </c>
      <c r="L57" s="119">
        <v>200000</v>
      </c>
    </row>
    <row r="58" spans="1:11" s="18" customFormat="1" ht="12.75">
      <c r="A58" s="93">
        <v>31</v>
      </c>
      <c r="B58" s="96" t="s">
        <v>24</v>
      </c>
      <c r="C58" s="119"/>
      <c r="D58" s="119"/>
      <c r="E58" s="119"/>
      <c r="G58" s="119"/>
      <c r="K58" s="119"/>
    </row>
    <row r="59" spans="1:12" ht="12">
      <c r="A59" s="92">
        <v>311</v>
      </c>
      <c r="B59" s="21" t="s">
        <v>25</v>
      </c>
      <c r="C59" s="117"/>
      <c r="D59" s="117"/>
      <c r="E59" s="117"/>
      <c r="F59" s="15"/>
      <c r="G59" s="117"/>
      <c r="H59" s="15"/>
      <c r="I59" s="15"/>
      <c r="J59" s="15"/>
      <c r="K59" s="117"/>
      <c r="L59" s="15"/>
    </row>
    <row r="60" spans="1:12" ht="12">
      <c r="A60" s="92">
        <v>312</v>
      </c>
      <c r="B60" s="21" t="s">
        <v>26</v>
      </c>
      <c r="C60" s="117"/>
      <c r="D60" s="117"/>
      <c r="E60" s="117"/>
      <c r="F60" s="15"/>
      <c r="G60" s="117"/>
      <c r="H60" s="15"/>
      <c r="I60" s="15"/>
      <c r="J60" s="15"/>
      <c r="K60" s="117"/>
      <c r="L60" s="15"/>
    </row>
    <row r="61" spans="1:12" ht="12">
      <c r="A61" s="92">
        <v>313</v>
      </c>
      <c r="B61" s="21" t="s">
        <v>27</v>
      </c>
      <c r="C61" s="117"/>
      <c r="D61" s="117"/>
      <c r="E61" s="117"/>
      <c r="F61" s="15"/>
      <c r="G61" s="117"/>
      <c r="H61" s="15"/>
      <c r="I61" s="15"/>
      <c r="J61" s="15"/>
      <c r="K61" s="117"/>
      <c r="L61" s="15"/>
    </row>
    <row r="62" spans="1:12" s="18" customFormat="1" ht="12.75">
      <c r="A62" s="93">
        <v>32</v>
      </c>
      <c r="B62" s="96" t="s">
        <v>28</v>
      </c>
      <c r="C62" s="119"/>
      <c r="D62" s="119"/>
      <c r="E62" s="119"/>
      <c r="G62" s="119"/>
      <c r="K62" s="119"/>
      <c r="L62" s="119"/>
    </row>
    <row r="63" spans="1:12" ht="12">
      <c r="A63" s="92">
        <v>321</v>
      </c>
      <c r="B63" s="21" t="s">
        <v>29</v>
      </c>
      <c r="C63" s="117"/>
      <c r="D63" s="117"/>
      <c r="E63" s="117"/>
      <c r="F63" s="15"/>
      <c r="G63" s="117"/>
      <c r="H63" s="15"/>
      <c r="I63" s="15"/>
      <c r="J63" s="15"/>
      <c r="K63" s="117"/>
      <c r="L63" s="117"/>
    </row>
    <row r="64" spans="1:12" ht="12">
      <c r="A64" s="92">
        <v>322</v>
      </c>
      <c r="B64" s="21" t="s">
        <v>30</v>
      </c>
      <c r="C64" s="117"/>
      <c r="D64" s="117"/>
      <c r="E64" s="117"/>
      <c r="F64" s="15"/>
      <c r="G64" s="117"/>
      <c r="H64" s="15"/>
      <c r="I64" s="15"/>
      <c r="J64" s="15"/>
      <c r="K64" s="117"/>
      <c r="L64" s="117"/>
    </row>
    <row r="65" spans="1:12" ht="12">
      <c r="A65" s="92">
        <v>323</v>
      </c>
      <c r="B65" s="21" t="s">
        <v>31</v>
      </c>
      <c r="C65" s="117">
        <v>100000</v>
      </c>
      <c r="D65" s="117"/>
      <c r="E65" s="117">
        <v>50000</v>
      </c>
      <c r="F65" s="15"/>
      <c r="G65" s="117">
        <v>50000</v>
      </c>
      <c r="H65" s="15"/>
      <c r="I65" s="15"/>
      <c r="J65" s="15"/>
      <c r="K65" s="117">
        <v>100000</v>
      </c>
      <c r="L65" s="117">
        <v>100000</v>
      </c>
    </row>
    <row r="66" spans="1:12" ht="12">
      <c r="A66" s="92">
        <v>329</v>
      </c>
      <c r="B66" s="21" t="s">
        <v>32</v>
      </c>
      <c r="C66" s="117"/>
      <c r="D66" s="117"/>
      <c r="E66" s="117"/>
      <c r="F66" s="15"/>
      <c r="G66" s="117"/>
      <c r="H66" s="15"/>
      <c r="I66" s="15"/>
      <c r="J66" s="15"/>
      <c r="K66" s="117"/>
      <c r="L66" s="117"/>
    </row>
    <row r="67" spans="1:12" s="18" customFormat="1" ht="12.75">
      <c r="A67" s="93">
        <v>34</v>
      </c>
      <c r="B67" s="96" t="s">
        <v>33</v>
      </c>
      <c r="C67" s="119"/>
      <c r="D67" s="119"/>
      <c r="E67" s="119"/>
      <c r="G67" s="119"/>
      <c r="K67" s="119"/>
      <c r="L67" s="119"/>
    </row>
    <row r="68" spans="1:12" ht="12">
      <c r="A68" s="92">
        <v>343</v>
      </c>
      <c r="B68" s="21" t="s">
        <v>34</v>
      </c>
      <c r="C68" s="117"/>
      <c r="D68" s="117"/>
      <c r="E68" s="117"/>
      <c r="F68" s="15"/>
      <c r="G68" s="117"/>
      <c r="H68" s="15"/>
      <c r="I68" s="15"/>
      <c r="J68" s="15"/>
      <c r="K68" s="117"/>
      <c r="L68" s="117"/>
    </row>
    <row r="69" spans="1:12" s="18" customFormat="1" ht="25.5">
      <c r="A69" s="93">
        <v>4</v>
      </c>
      <c r="B69" s="96" t="s">
        <v>36</v>
      </c>
      <c r="C69" s="119">
        <v>100000</v>
      </c>
      <c r="D69" s="119">
        <v>50000</v>
      </c>
      <c r="E69" s="119"/>
      <c r="G69" s="119">
        <v>50000</v>
      </c>
      <c r="K69" s="119">
        <v>100000</v>
      </c>
      <c r="L69" s="119">
        <v>100000</v>
      </c>
    </row>
    <row r="70" spans="1:12" s="18" customFormat="1" ht="25.5">
      <c r="A70" s="93">
        <v>41</v>
      </c>
      <c r="B70" s="96" t="s">
        <v>40</v>
      </c>
      <c r="C70" s="119"/>
      <c r="D70" s="119"/>
      <c r="E70" s="119"/>
      <c r="G70" s="119"/>
      <c r="K70" s="119"/>
      <c r="L70" s="119"/>
    </row>
    <row r="71" spans="1:12" ht="12">
      <c r="A71" s="92">
        <v>411</v>
      </c>
      <c r="B71" s="21" t="s">
        <v>38</v>
      </c>
      <c r="C71" s="117"/>
      <c r="D71" s="117"/>
      <c r="E71" s="117"/>
      <c r="F71" s="15"/>
      <c r="G71" s="117"/>
      <c r="H71" s="15"/>
      <c r="I71" s="15"/>
      <c r="J71" s="15"/>
      <c r="K71" s="117"/>
      <c r="L71" s="117"/>
    </row>
    <row r="72" spans="1:12" s="18" customFormat="1" ht="25.5">
      <c r="A72" s="93">
        <v>42</v>
      </c>
      <c r="B72" s="96" t="s">
        <v>37</v>
      </c>
      <c r="C72" s="119"/>
      <c r="D72" s="119"/>
      <c r="E72" s="119"/>
      <c r="G72" s="119"/>
      <c r="K72" s="119"/>
      <c r="L72" s="119"/>
    </row>
    <row r="73" spans="1:12" ht="12">
      <c r="A73" s="92">
        <v>422</v>
      </c>
      <c r="B73" s="21" t="s">
        <v>35</v>
      </c>
      <c r="C73" s="117">
        <v>100000</v>
      </c>
      <c r="D73" s="117">
        <v>50000</v>
      </c>
      <c r="E73" s="117"/>
      <c r="F73" s="15"/>
      <c r="G73" s="117">
        <v>50000</v>
      </c>
      <c r="H73" s="15"/>
      <c r="I73" s="15"/>
      <c r="J73" s="15"/>
      <c r="K73" s="117">
        <v>100000</v>
      </c>
      <c r="L73" s="117">
        <v>100000</v>
      </c>
    </row>
    <row r="74" spans="1:12" ht="24.75">
      <c r="A74" s="92">
        <v>424</v>
      </c>
      <c r="B74" s="21" t="s">
        <v>39</v>
      </c>
      <c r="C74" s="117"/>
      <c r="D74" s="117"/>
      <c r="E74" s="117"/>
      <c r="F74" s="15"/>
      <c r="G74" s="117"/>
      <c r="H74" s="15"/>
      <c r="I74" s="15"/>
      <c r="J74" s="15"/>
      <c r="K74" s="117"/>
      <c r="L74" s="117"/>
    </row>
    <row r="75" spans="1:12" ht="12.75">
      <c r="A75" s="93"/>
      <c r="B75" s="21"/>
      <c r="C75" s="117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93"/>
      <c r="B76" s="21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1" s="18" customFormat="1" ht="25.5">
      <c r="A77" s="104" t="s">
        <v>47</v>
      </c>
      <c r="B77" s="96" t="s">
        <v>70</v>
      </c>
      <c r="K77" s="119"/>
    </row>
    <row r="78" spans="1:11" s="18" customFormat="1" ht="12.75">
      <c r="A78" s="93">
        <v>3</v>
      </c>
      <c r="B78" s="96" t="s">
        <v>23</v>
      </c>
      <c r="E78" s="119"/>
      <c r="G78" s="119"/>
      <c r="K78" s="119"/>
    </row>
    <row r="79" spans="1:12" s="18" customFormat="1" ht="12.75">
      <c r="A79" s="93">
        <v>31</v>
      </c>
      <c r="B79" s="96" t="s">
        <v>24</v>
      </c>
      <c r="D79" s="119"/>
      <c r="E79" s="119"/>
      <c r="G79" s="119"/>
      <c r="K79" s="119"/>
      <c r="L79" s="119"/>
    </row>
    <row r="80" spans="1:12" ht="12">
      <c r="A80" s="92">
        <v>311</v>
      </c>
      <c r="B80" s="21" t="s">
        <v>25</v>
      </c>
      <c r="C80" s="15"/>
      <c r="D80" s="117"/>
      <c r="E80" s="117"/>
      <c r="F80" s="15"/>
      <c r="G80" s="117"/>
      <c r="H80" s="15"/>
      <c r="I80" s="15"/>
      <c r="J80" s="15"/>
      <c r="K80" s="117"/>
      <c r="L80" s="117"/>
    </row>
    <row r="81" spans="1:12" ht="12">
      <c r="A81" s="92">
        <v>312</v>
      </c>
      <c r="B81" s="21" t="s">
        <v>26</v>
      </c>
      <c r="C81" s="15"/>
      <c r="D81" s="117"/>
      <c r="E81" s="117"/>
      <c r="F81" s="15"/>
      <c r="G81" s="117"/>
      <c r="H81" s="15"/>
      <c r="I81" s="15"/>
      <c r="J81" s="15"/>
      <c r="K81" s="117"/>
      <c r="L81" s="117"/>
    </row>
    <row r="82" spans="1:12" ht="12">
      <c r="A82" s="92">
        <v>313</v>
      </c>
      <c r="B82" s="21" t="s">
        <v>27</v>
      </c>
      <c r="C82" s="15"/>
      <c r="D82" s="117"/>
      <c r="E82" s="117"/>
      <c r="F82" s="15"/>
      <c r="G82" s="117"/>
      <c r="H82" s="15"/>
      <c r="I82" s="15"/>
      <c r="J82" s="15"/>
      <c r="K82" s="117"/>
      <c r="L82" s="117"/>
    </row>
    <row r="83" spans="1:12" s="18" customFormat="1" ht="12.75">
      <c r="A83" s="93">
        <v>32</v>
      </c>
      <c r="B83" s="96" t="s">
        <v>28</v>
      </c>
      <c r="D83" s="119"/>
      <c r="E83" s="119"/>
      <c r="G83" s="119"/>
      <c r="K83" s="119"/>
      <c r="L83" s="119"/>
    </row>
    <row r="84" spans="1:12" ht="12">
      <c r="A84" s="92">
        <v>321</v>
      </c>
      <c r="B84" s="21" t="s">
        <v>29</v>
      </c>
      <c r="C84" s="117"/>
      <c r="D84" s="117"/>
      <c r="E84" s="117"/>
      <c r="F84" s="15"/>
      <c r="G84" s="117"/>
      <c r="H84" s="15"/>
      <c r="I84" s="15"/>
      <c r="J84" s="15"/>
      <c r="K84" s="117"/>
      <c r="L84" s="117"/>
    </row>
    <row r="85" spans="1:12" ht="12">
      <c r="A85" s="92">
        <v>322</v>
      </c>
      <c r="B85" s="21" t="s">
        <v>30</v>
      </c>
      <c r="C85" s="117"/>
      <c r="D85" s="117"/>
      <c r="E85" s="117"/>
      <c r="F85" s="15"/>
      <c r="G85" s="117"/>
      <c r="H85" s="15"/>
      <c r="I85" s="15"/>
      <c r="J85" s="15"/>
      <c r="K85" s="117"/>
      <c r="L85" s="117"/>
    </row>
    <row r="86" spans="1:12" ht="12">
      <c r="A86" s="92">
        <v>323</v>
      </c>
      <c r="B86" s="21" t="s">
        <v>31</v>
      </c>
      <c r="C86" s="117"/>
      <c r="D86" s="117"/>
      <c r="E86" s="117"/>
      <c r="F86" s="15"/>
      <c r="G86" s="117"/>
      <c r="H86" s="15"/>
      <c r="I86" s="15"/>
      <c r="J86" s="15"/>
      <c r="K86" s="117"/>
      <c r="L86" s="117"/>
    </row>
    <row r="87" spans="1:12" ht="12">
      <c r="A87" s="92">
        <v>329</v>
      </c>
      <c r="B87" s="21" t="s">
        <v>32</v>
      </c>
      <c r="C87" s="117"/>
      <c r="D87" s="117"/>
      <c r="E87" s="117"/>
      <c r="F87" s="15"/>
      <c r="G87" s="117"/>
      <c r="H87" s="15"/>
      <c r="I87" s="15"/>
      <c r="J87" s="15"/>
      <c r="K87" s="117"/>
      <c r="L87" s="117"/>
    </row>
    <row r="88" spans="1:12" s="18" customFormat="1" ht="12.75">
      <c r="A88" s="93">
        <v>34</v>
      </c>
      <c r="B88" s="96" t="s">
        <v>33</v>
      </c>
      <c r="C88" s="119"/>
      <c r="D88" s="119"/>
      <c r="E88" s="119"/>
      <c r="G88" s="119"/>
      <c r="K88" s="119"/>
      <c r="L88" s="119"/>
    </row>
    <row r="89" spans="1:12" ht="12">
      <c r="A89" s="92">
        <v>343</v>
      </c>
      <c r="B89" s="21" t="s">
        <v>34</v>
      </c>
      <c r="C89" s="117"/>
      <c r="D89" s="117"/>
      <c r="E89" s="117"/>
      <c r="F89" s="15"/>
      <c r="G89" s="117"/>
      <c r="H89" s="15"/>
      <c r="I89" s="15"/>
      <c r="J89" s="15"/>
      <c r="K89" s="117"/>
      <c r="L89" s="117"/>
    </row>
    <row r="90" spans="1:12" s="18" customFormat="1" ht="25.5">
      <c r="A90" s="93">
        <v>4</v>
      </c>
      <c r="B90" s="96" t="s">
        <v>36</v>
      </c>
      <c r="C90" s="119">
        <v>78400</v>
      </c>
      <c r="D90" s="119"/>
      <c r="E90" s="119">
        <v>78400</v>
      </c>
      <c r="G90" s="119"/>
      <c r="K90" s="119">
        <v>78400</v>
      </c>
      <c r="L90" s="119">
        <v>78400</v>
      </c>
    </row>
    <row r="91" spans="1:12" s="18" customFormat="1" ht="25.5">
      <c r="A91" s="93">
        <v>41</v>
      </c>
      <c r="B91" s="96" t="s">
        <v>40</v>
      </c>
      <c r="C91" s="119"/>
      <c r="D91" s="119"/>
      <c r="E91" s="119"/>
      <c r="G91" s="119"/>
      <c r="K91" s="119"/>
      <c r="L91" s="119"/>
    </row>
    <row r="92" spans="1:12" ht="12">
      <c r="A92" s="92">
        <v>411</v>
      </c>
      <c r="B92" s="21" t="s">
        <v>38</v>
      </c>
      <c r="C92" s="117"/>
      <c r="D92" s="117"/>
      <c r="E92" s="117"/>
      <c r="F92" s="15"/>
      <c r="G92" s="117"/>
      <c r="H92" s="15"/>
      <c r="I92" s="15"/>
      <c r="J92" s="15"/>
      <c r="K92" s="117"/>
      <c r="L92" s="117"/>
    </row>
    <row r="93" spans="1:12" s="18" customFormat="1" ht="25.5">
      <c r="A93" s="93">
        <v>42</v>
      </c>
      <c r="B93" s="96" t="s">
        <v>37</v>
      </c>
      <c r="C93" s="119">
        <v>78400</v>
      </c>
      <c r="D93" s="119"/>
      <c r="E93" s="119"/>
      <c r="G93" s="119"/>
      <c r="K93" s="119">
        <v>78400</v>
      </c>
      <c r="L93" s="119">
        <v>78400</v>
      </c>
    </row>
    <row r="94" spans="1:12" ht="12">
      <c r="A94" s="92">
        <v>422</v>
      </c>
      <c r="B94" s="21" t="s">
        <v>35</v>
      </c>
      <c r="C94" s="117">
        <v>78400</v>
      </c>
      <c r="D94" s="117"/>
      <c r="E94" s="117">
        <v>78400</v>
      </c>
      <c r="F94" s="15"/>
      <c r="G94" s="117"/>
      <c r="H94" s="15"/>
      <c r="I94" s="15"/>
      <c r="J94" s="15"/>
      <c r="K94" s="117">
        <v>78400</v>
      </c>
      <c r="L94" s="117">
        <v>78400</v>
      </c>
    </row>
    <row r="95" spans="1:12" ht="24.75">
      <c r="A95" s="92">
        <v>424</v>
      </c>
      <c r="B95" s="21" t="s">
        <v>39</v>
      </c>
      <c r="C95" s="117"/>
      <c r="D95" s="117"/>
      <c r="E95" s="117"/>
      <c r="F95" s="15"/>
      <c r="G95" s="117"/>
      <c r="H95" s="15"/>
      <c r="I95" s="15"/>
      <c r="J95" s="15"/>
      <c r="K95" s="117"/>
      <c r="L95" s="117"/>
    </row>
    <row r="96" spans="1:12" ht="12.75">
      <c r="A96" s="93"/>
      <c r="B96" s="21"/>
      <c r="C96" s="117"/>
      <c r="D96" s="15"/>
      <c r="E96" s="15"/>
      <c r="F96" s="15"/>
      <c r="G96" s="15"/>
      <c r="H96" s="15"/>
      <c r="I96" s="15"/>
      <c r="J96" s="15"/>
      <c r="K96" s="15"/>
      <c r="L96" s="117"/>
    </row>
    <row r="97" spans="1:12" ht="12.75">
      <c r="A97" s="93"/>
      <c r="B97" s="21" t="s">
        <v>74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2.75">
      <c r="A98" s="93">
        <v>544</v>
      </c>
      <c r="B98" s="21" t="s">
        <v>75</v>
      </c>
      <c r="C98" s="117">
        <v>33926.41</v>
      </c>
      <c r="D98" s="15"/>
      <c r="E98" s="117">
        <v>33926.41</v>
      </c>
      <c r="F98" s="15"/>
      <c r="G98" s="15"/>
      <c r="H98" s="15"/>
      <c r="I98" s="15"/>
      <c r="J98" s="15"/>
      <c r="K98" s="117">
        <v>36198.53</v>
      </c>
      <c r="L98" s="117">
        <v>3123.64</v>
      </c>
    </row>
    <row r="99" spans="1:12" ht="12.75">
      <c r="A99" s="93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2.75">
      <c r="A100" s="93"/>
      <c r="B100" s="96" t="s">
        <v>63</v>
      </c>
      <c r="C100" s="149">
        <v>2105819.41</v>
      </c>
      <c r="D100" s="149"/>
      <c r="E100" s="149"/>
      <c r="F100" s="149"/>
      <c r="G100" s="149"/>
      <c r="H100" s="149"/>
      <c r="I100" s="149"/>
      <c r="J100" s="149"/>
      <c r="K100" s="119">
        <v>2108091.53</v>
      </c>
      <c r="L100" s="119">
        <v>2075016.64</v>
      </c>
    </row>
    <row r="101" spans="1:12" ht="12.75">
      <c r="A101" s="93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2.75">
      <c r="A102" s="93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2.75">
      <c r="A103" s="93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2.75">
      <c r="A104" s="93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ht="12.75">
      <c r="A105" s="93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2.75">
      <c r="A106" s="93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2.75">
      <c r="A107" s="93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2.75">
      <c r="A108" s="93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2.75">
      <c r="A109" s="93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2.75">
      <c r="A110" s="93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93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2.75">
      <c r="A112" s="93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2.75">
      <c r="A113" s="93"/>
      <c r="B113" s="21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2.75">
      <c r="A114" s="93"/>
      <c r="B114" s="21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2.75">
      <c r="A115" s="93"/>
      <c r="B115" s="21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2.75">
      <c r="A116" s="93"/>
      <c r="B116" s="21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2.75">
      <c r="A117" s="93"/>
      <c r="B117" s="21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2.75">
      <c r="A118" s="93"/>
      <c r="B118" s="21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2.75">
      <c r="A119" s="93"/>
      <c r="B119" s="21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2.75">
      <c r="A120" s="93"/>
      <c r="B120" s="21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2.75">
      <c r="A121" s="93"/>
      <c r="B121" s="21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2.75">
      <c r="A122" s="93"/>
      <c r="B122" s="21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2.75">
      <c r="A123" s="93"/>
      <c r="B123" s="21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2.75">
      <c r="A124" s="93"/>
      <c r="B124" s="21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2.75">
      <c r="A125" s="93"/>
      <c r="B125" s="21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12.75">
      <c r="A126" s="93"/>
      <c r="B126" s="21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2.75">
      <c r="A127" s="93"/>
      <c r="B127" s="21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2.75">
      <c r="A128" s="93"/>
      <c r="B128" s="21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2.75">
      <c r="A129" s="93"/>
      <c r="B129" s="21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93"/>
      <c r="B130" s="21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93"/>
      <c r="B131" s="21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93"/>
      <c r="B132" s="21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2.75">
      <c r="A133" s="93"/>
      <c r="B133" s="21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2.75">
      <c r="A134" s="93"/>
      <c r="B134" s="21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2.75">
      <c r="A135" s="93"/>
      <c r="B135" s="21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2.75">
      <c r="A136" s="93"/>
      <c r="B136" s="21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2.75">
      <c r="A137" s="93"/>
      <c r="B137" s="21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93"/>
      <c r="B138" s="21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93"/>
      <c r="B139" s="21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2.75">
      <c r="A140" s="93"/>
      <c r="B140" s="21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2.75">
      <c r="A141" s="93"/>
      <c r="B141" s="21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2.75">
      <c r="A142" s="93"/>
      <c r="B142" s="21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2.75">
      <c r="A143" s="93"/>
      <c r="B143" s="21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2.75">
      <c r="A144" s="93"/>
      <c r="B144" s="21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2.75">
      <c r="A145" s="93"/>
      <c r="B145" s="21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2.75">
      <c r="A146" s="93"/>
      <c r="B146" s="21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2.75">
      <c r="A147" s="93"/>
      <c r="B147" s="21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2.75">
      <c r="A148" s="93"/>
      <c r="B148" s="21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2.75">
      <c r="A149" s="93"/>
      <c r="B149" s="21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2.75">
      <c r="A150" s="93"/>
      <c r="B150" s="21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2.75">
      <c r="A151" s="93"/>
      <c r="B151" s="21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2.75">
      <c r="A152" s="93"/>
      <c r="B152" s="21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2.75">
      <c r="A153" s="93"/>
      <c r="B153" s="21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2.75">
      <c r="A154" s="93"/>
      <c r="B154" s="21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2.75">
      <c r="A155" s="93"/>
      <c r="B155" s="21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2.75">
      <c r="A156" s="93"/>
      <c r="B156" s="21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2.75">
      <c r="A157" s="93"/>
      <c r="B157" s="21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2.75">
      <c r="A158" s="93"/>
      <c r="B158" s="21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2.75">
      <c r="A159" s="93"/>
      <c r="B159" s="21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2.75">
      <c r="A160" s="93"/>
      <c r="B160" s="21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2.75">
      <c r="A161" s="93"/>
      <c r="B161" s="21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2.75">
      <c r="A162" s="93"/>
      <c r="B162" s="21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2.75">
      <c r="A163" s="93"/>
      <c r="B163" s="21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2.75">
      <c r="A164" s="93"/>
      <c r="B164" s="21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2.75">
      <c r="A165" s="93"/>
      <c r="B165" s="21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2.75">
      <c r="A166" s="93"/>
      <c r="B166" s="21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2.75">
      <c r="A167" s="93"/>
      <c r="B167" s="21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2.75">
      <c r="A168" s="93"/>
      <c r="B168" s="21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2.75">
      <c r="A169" s="93"/>
      <c r="B169" s="21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2.75">
      <c r="A170" s="93"/>
      <c r="B170" s="21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2.75">
      <c r="A171" s="93"/>
      <c r="B171" s="21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2.75">
      <c r="A172" s="93"/>
      <c r="B172" s="21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2.75">
      <c r="A173" s="93"/>
      <c r="B173" s="21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2.75">
      <c r="A174" s="93"/>
      <c r="B174" s="21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2.75">
      <c r="A175" s="93"/>
      <c r="B175" s="21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2.75">
      <c r="A176" s="93"/>
      <c r="B176" s="21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2.75">
      <c r="A177" s="93"/>
      <c r="B177" s="21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2.75">
      <c r="A178" s="93"/>
      <c r="B178" s="21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2.75">
      <c r="A179" s="93"/>
      <c r="B179" s="21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93"/>
      <c r="B180" s="21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2.75">
      <c r="A181" s="93"/>
      <c r="B181" s="21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2.75">
      <c r="A182" s="93"/>
      <c r="B182" s="21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2.75">
      <c r="A183" s="93"/>
      <c r="B183" s="21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2.75">
      <c r="A184" s="93"/>
      <c r="B184" s="21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2.75">
      <c r="A185" s="93"/>
      <c r="B185" s="21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2.75">
      <c r="A186" s="93"/>
      <c r="B186" s="21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2.75">
      <c r="A187" s="93"/>
      <c r="B187" s="21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2.75">
      <c r="A188" s="93"/>
      <c r="B188" s="21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2.75">
      <c r="A189" s="93"/>
      <c r="B189" s="21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2.75">
      <c r="A190" s="93"/>
      <c r="B190" s="21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2.75">
      <c r="A191" s="93"/>
      <c r="B191" s="21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2.75">
      <c r="A192" s="93"/>
      <c r="B192" s="21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2.75">
      <c r="A193" s="93"/>
      <c r="B193" s="21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2.75">
      <c r="A194" s="93"/>
      <c r="B194" s="21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2.75">
      <c r="A195" s="93"/>
      <c r="B195" s="21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2.75">
      <c r="A196" s="93"/>
      <c r="B196" s="21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2.75">
      <c r="A197" s="93"/>
      <c r="B197" s="21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2.75">
      <c r="A198" s="93"/>
      <c r="B198" s="21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s="93"/>
      <c r="B199" s="21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2.75">
      <c r="A200" s="93"/>
      <c r="B200" s="21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2.75">
      <c r="A201" s="93"/>
      <c r="B201" s="21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2.75">
      <c r="A202" s="93"/>
      <c r="B202" s="21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2.75">
      <c r="A203" s="93"/>
      <c r="B203" s="21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2.75">
      <c r="A204" s="93"/>
      <c r="B204" s="21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2.75">
      <c r="A205" s="93"/>
      <c r="B205" s="21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2.75">
      <c r="A206" s="93"/>
      <c r="B206" s="21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2.75">
      <c r="A207" s="93"/>
      <c r="B207" s="21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2.75">
      <c r="A208" s="93"/>
      <c r="B208" s="21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2.75">
      <c r="A209" s="93"/>
      <c r="B209" s="21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2.75">
      <c r="A210" s="93"/>
      <c r="B210" s="21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2.75">
      <c r="A211" s="93"/>
      <c r="B211" s="21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2.75">
      <c r="A212" s="93"/>
      <c r="B212" s="21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2.75">
      <c r="A213" s="93"/>
      <c r="B213" s="21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2.75">
      <c r="A214" s="93"/>
      <c r="B214" s="21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2.75">
      <c r="A215" s="93"/>
      <c r="B215" s="21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2.75">
      <c r="A216" s="93"/>
      <c r="B216" s="21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2.75">
      <c r="A217" s="93"/>
      <c r="B217" s="21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2.75">
      <c r="A218" s="93"/>
      <c r="B218" s="21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2.75">
      <c r="A219" s="93"/>
      <c r="B219" s="21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2.75">
      <c r="A220" s="93"/>
      <c r="B220" s="21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2.75">
      <c r="A221" s="93"/>
      <c r="B221" s="21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2.75">
      <c r="A222" s="93"/>
      <c r="B222" s="21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2.75">
      <c r="A223" s="93"/>
      <c r="B223" s="21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2.75">
      <c r="A224" s="93"/>
      <c r="B224" s="21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2.75">
      <c r="A225" s="93"/>
      <c r="B225" s="21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2.75">
      <c r="A226" s="93"/>
      <c r="B226" s="21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2.75">
      <c r="A227" s="93"/>
      <c r="B227" s="21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2.75">
      <c r="A228" s="93"/>
      <c r="B228" s="21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2.75">
      <c r="A229" s="93"/>
      <c r="B229" s="21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2.75">
      <c r="A230" s="93"/>
      <c r="B230" s="21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2.75">
      <c r="A231" s="93"/>
      <c r="B231" s="21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2.75">
      <c r="A232" s="93"/>
      <c r="B232" s="21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2.75">
      <c r="A233" s="93"/>
      <c r="B233" s="21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2.75">
      <c r="A234" s="93"/>
      <c r="B234" s="21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2.75">
      <c r="A235" s="93"/>
      <c r="B235" s="21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2.75">
      <c r="A236" s="93"/>
      <c r="B236" s="21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2.75">
      <c r="A237" s="93"/>
      <c r="B237" s="21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2.75">
      <c r="A238" s="93"/>
      <c r="B238" s="21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2.75">
      <c r="A239" s="93"/>
      <c r="B239" s="21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2.75">
      <c r="A240" s="93"/>
      <c r="B240" s="21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2.75">
      <c r="A241" s="93"/>
      <c r="B241" s="21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2.75">
      <c r="A242" s="93"/>
      <c r="B242" s="21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2.75">
      <c r="A243" s="93"/>
      <c r="B243" s="21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2.75">
      <c r="A244" s="93"/>
      <c r="B244" s="21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2.75">
      <c r="A245" s="93"/>
      <c r="B245" s="21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2.75">
      <c r="A246" s="93"/>
      <c r="B246" s="21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2.75">
      <c r="A247" s="93"/>
      <c r="B247" s="21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2.75">
      <c r="A248" s="93"/>
      <c r="B248" s="21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2.75">
      <c r="A249" s="93"/>
      <c r="B249" s="21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2.75">
      <c r="A250" s="93"/>
      <c r="B250" s="21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2.75">
      <c r="A251" s="93"/>
      <c r="B251" s="21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2.75">
      <c r="A252" s="93"/>
      <c r="B252" s="21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2.75">
      <c r="A253" s="93"/>
      <c r="B253" s="21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2.75">
      <c r="A254" s="93"/>
      <c r="B254" s="21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2.75">
      <c r="A255" s="93"/>
      <c r="B255" s="21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2.75">
      <c r="A256" s="93"/>
      <c r="B256" s="21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2.75">
      <c r="A257" s="93"/>
      <c r="B257" s="21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2.75">
      <c r="A258" s="93"/>
      <c r="B258" s="21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2.75">
      <c r="A259" s="93"/>
      <c r="B259" s="21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2.75">
      <c r="A260" s="93"/>
      <c r="B260" s="21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2.75">
      <c r="A261" s="93"/>
      <c r="B261" s="21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2.75">
      <c r="A262" s="93"/>
      <c r="B262" s="21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2.75">
      <c r="A263" s="93"/>
      <c r="B263" s="21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2.75">
      <c r="A264" s="93"/>
      <c r="B264" s="21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2.75">
      <c r="A265" s="93"/>
      <c r="B265" s="21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2.75">
      <c r="A266" s="93"/>
      <c r="B266" s="21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2.75">
      <c r="A267" s="93"/>
      <c r="B267" s="21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2.75">
      <c r="A268" s="93"/>
      <c r="B268" s="21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2.75">
      <c r="A269" s="93"/>
      <c r="B269" s="21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2.75">
      <c r="A270" s="93"/>
      <c r="B270" s="21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2.75">
      <c r="A271" s="93"/>
      <c r="B271" s="21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2.75">
      <c r="A272" s="93"/>
      <c r="B272" s="21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2.75">
      <c r="A273" s="93"/>
      <c r="B273" s="21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2.75">
      <c r="A274" s="93"/>
      <c r="B274" s="21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2.75">
      <c r="A275" s="93"/>
      <c r="B275" s="21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2.75">
      <c r="A276" s="93"/>
      <c r="B276" s="21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2.75">
      <c r="A277" s="93"/>
      <c r="B277" s="21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2.75">
      <c r="A278" s="93"/>
      <c r="B278" s="21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2.75">
      <c r="A279" s="93"/>
      <c r="B279" s="21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2.75">
      <c r="A280" s="93"/>
      <c r="B280" s="21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2.75">
      <c r="A281" s="93"/>
      <c r="B281" s="21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2.75">
      <c r="A282" s="93"/>
      <c r="B282" s="21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2.75">
      <c r="A283" s="93"/>
      <c r="B283" s="21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2.75">
      <c r="A284" s="93"/>
      <c r="B284" s="21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2.75">
      <c r="A285" s="93"/>
      <c r="B285" s="21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2.75">
      <c r="A286" s="93"/>
      <c r="B286" s="21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2.75">
      <c r="A287" s="93"/>
      <c r="B287" s="21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2.75">
      <c r="A288" s="93"/>
      <c r="B288" s="21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2.75">
      <c r="A289" s="93"/>
      <c r="B289" s="21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2.75">
      <c r="A290" s="93"/>
      <c r="B290" s="21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2.75">
      <c r="A291" s="93"/>
      <c r="B291" s="21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2.75">
      <c r="A292" s="93"/>
      <c r="B292" s="21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2.75">
      <c r="A293" s="93"/>
      <c r="B293" s="21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2.75">
      <c r="A294" s="93"/>
      <c r="B294" s="21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2.75">
      <c r="A295" s="93"/>
      <c r="B295" s="21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2.75">
      <c r="A296" s="93"/>
      <c r="B296" s="21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2.75">
      <c r="A297" s="93"/>
      <c r="B297" s="21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2.75">
      <c r="A298" s="93"/>
      <c r="B298" s="21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2.75">
      <c r="A299" s="93"/>
      <c r="B299" s="21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2.75">
      <c r="A300" s="93"/>
      <c r="B300" s="21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2.75">
      <c r="A301" s="93"/>
      <c r="B301" s="21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2.75">
      <c r="A302" s="93"/>
      <c r="B302" s="21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2.75">
      <c r="A303" s="93"/>
      <c r="B303" s="21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2.75">
      <c r="A304" s="93"/>
      <c r="B304" s="21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2.75">
      <c r="A305" s="93"/>
      <c r="B305" s="21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2.75">
      <c r="A306" s="93"/>
      <c r="B306" s="21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2.75">
      <c r="A307" s="93"/>
      <c r="B307" s="21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2.75">
      <c r="A308" s="93"/>
      <c r="B308" s="21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2.75">
      <c r="A309" s="93"/>
      <c r="B309" s="21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2.75">
      <c r="A310" s="93"/>
      <c r="B310" s="21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2.75">
      <c r="A311" s="93"/>
      <c r="B311" s="21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2.75">
      <c r="A312" s="93"/>
      <c r="B312" s="21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2.75">
      <c r="A313" s="93"/>
      <c r="B313" s="21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2.75">
      <c r="A314" s="93"/>
      <c r="B314" s="21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2.75">
      <c r="A315" s="93"/>
      <c r="B315" s="21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2.75">
      <c r="A316" s="93"/>
      <c r="B316" s="21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2.75">
      <c r="A317" s="93"/>
      <c r="B317" s="21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2.75">
      <c r="A318" s="93"/>
      <c r="B318" s="21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2.75">
      <c r="A319" s="93"/>
      <c r="B319" s="21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2.75">
      <c r="A320" s="93"/>
      <c r="B320" s="21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2.75">
      <c r="A321" s="93"/>
      <c r="B321" s="21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2.75">
      <c r="A322" s="93"/>
      <c r="B322" s="21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ht="12.75">
      <c r="A323" s="93"/>
      <c r="B323" s="21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ht="12.75">
      <c r="A324" s="93"/>
      <c r="B324" s="21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ht="12.75">
      <c r="A325" s="93"/>
      <c r="B325" s="21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12.75">
      <c r="A326" s="93"/>
      <c r="B326" s="21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ht="12.75">
      <c r="A327" s="93"/>
      <c r="B327" s="21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ht="12.75">
      <c r="A328" s="93"/>
      <c r="B328" s="21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ht="12.75">
      <c r="A329" s="93"/>
      <c r="B329" s="21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ht="12.75">
      <c r="A330" s="93"/>
      <c r="B330" s="21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ht="12.75">
      <c r="A331" s="93"/>
      <c r="B331" s="21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ht="12.75">
      <c r="A332" s="93"/>
      <c r="B332" s="21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12.75">
      <c r="A333" s="93"/>
      <c r="B333" s="21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ht="12.75">
      <c r="A334" s="93"/>
      <c r="B334" s="21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ht="12.75">
      <c r="A335" s="93"/>
      <c r="B335" s="21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ht="12.75">
      <c r="A336" s="93"/>
      <c r="B336" s="21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ht="12.75">
      <c r="A337" s="93"/>
      <c r="B337" s="21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ht="12.75">
      <c r="A338" s="93"/>
      <c r="B338" s="21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ht="12.75">
      <c r="A339" s="93"/>
      <c r="B339" s="21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2.75">
      <c r="A340" s="93"/>
      <c r="B340" s="21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ht="12.75">
      <c r="A341" s="93"/>
      <c r="B341" s="21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ht="12.75">
      <c r="A342" s="93"/>
      <c r="B342" s="21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ht="12.75">
      <c r="A343" s="93"/>
      <c r="B343" s="21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ht="12.75">
      <c r="A344" s="93"/>
      <c r="B344" s="21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ht="12.75">
      <c r="A345" s="93"/>
      <c r="B345" s="21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ht="12.75">
      <c r="A346" s="93"/>
      <c r="B346" s="21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ht="12.75">
      <c r="A347" s="93"/>
      <c r="B347" s="21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ht="12.75">
      <c r="A348" s="93"/>
      <c r="B348" s="21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ht="12.75">
      <c r="A349" s="93"/>
      <c r="B349" s="21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ht="12.75">
      <c r="A350" s="93"/>
      <c r="B350" s="21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ht="12.75">
      <c r="A351" s="93"/>
      <c r="B351" s="21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ht="12.75">
      <c r="A352" s="93"/>
      <c r="B352" s="21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ht="12.75">
      <c r="A353" s="93"/>
      <c r="B353" s="21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ht="12.75">
      <c r="A354" s="93"/>
      <c r="B354" s="21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ht="12.75">
      <c r="A355" s="93"/>
      <c r="B355" s="21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ht="12.75">
      <c r="A356" s="93"/>
      <c r="B356" s="21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2.75">
      <c r="A357" s="93"/>
      <c r="B357" s="21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12.75">
      <c r="A358" s="93"/>
      <c r="B358" s="21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ht="12.75">
      <c r="A359" s="93"/>
      <c r="B359" s="21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 ht="12.75">
      <c r="A360" s="93"/>
      <c r="B360" s="21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1:12" ht="12.75">
      <c r="A361" s="93"/>
      <c r="B361" s="21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12" ht="12.75">
      <c r="A362" s="93"/>
      <c r="B362" s="21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1:12" ht="12.75">
      <c r="A363" s="93"/>
      <c r="B363" s="21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</sheetData>
  <sheetProtection/>
  <mergeCells count="2">
    <mergeCell ref="A1:L1"/>
    <mergeCell ref="C100:J10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ssoltic</cp:lastModifiedBy>
  <cp:lastPrinted>2020-09-17T10:58:52Z</cp:lastPrinted>
  <dcterms:created xsi:type="dcterms:W3CDTF">2013-09-11T11:00:21Z</dcterms:created>
  <dcterms:modified xsi:type="dcterms:W3CDTF">2022-02-21T13:22:38Z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